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KONTROLA" sheetId="5" r:id="rId5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<sst xmlns="http://schemas.openxmlformats.org/spreadsheetml/2006/main" count="686" uniqueCount="558">
  <si>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</si>
  <si>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</si>
  <si>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</si>
  <si>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</si>
  <si>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</si>
  <si>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</si>
  <si>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</si>
  <si>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</si>
  <si>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</si>
  <si>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</si>
  <si>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</si>
  <si>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</si>
  <si>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</si>
  <si>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</si>
  <si>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</si>
  <si>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</si>
  <si>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</si>
  <si>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</si>
  <si>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</si>
  <si>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</si>
  <si>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</si>
  <si>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</si>
  <si>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</si>
  <si>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</si>
  <si>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</si>
  <si>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</si>
  <si>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</si>
  <si>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</si>
  <si>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</si>
  <si>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</si>
  <si>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</si>
  <si>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</si>
  <si>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</si>
  <si>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</si>
  <si>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</si>
  <si>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</si>
  <si>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</si>
  <si>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</si>
  <si>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</si>
  <si>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</si>
  <si>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</si>
  <si>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</si>
  <si>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</si>
  <si>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</si>
  <si>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</si>
  <si>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</si>
  <si>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</si>
  <si>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</si>
  <si>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</si>
  <si>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</si>
  <si>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</si>
  <si>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</si>
  <si>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</si>
  <si>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</si>
  <si>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</si>
  <si>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</si>
  <si>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</si>
  <si>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</si>
  <si>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</si>
  <si>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</si>
  <si>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</si>
  <si>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</si>
  <si>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</si>
  <si>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</si>
  <si>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</si>
  <si>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</si>
  <si>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</si>
  <si>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</si>
  <si>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</si>
  <si>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</si>
  <si>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</si>
  <si>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</si>
  <si>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</si>
  <si>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</si>
  <si>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</si>
  <si>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</si>
  <si>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</si>
  <si>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</si>
  <si>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</si>
  <si>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</si>
  <si>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</si>
  <si>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</si>
  <si>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</si>
  <si>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</si>
  <si>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</si>
  <si>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</si>
  <si>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</si>
  <si>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</si>
  <si>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</si>
  <si>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</si>
  <si>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</si>
  <si>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</si>
  <si>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</si>
  <si>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</si>
  <si>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</si>
  <si>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</si>
  <si>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</si>
  <si>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</si>
  <si>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</si>
  <si>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</si>
  <si>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</si>
  <si>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</si>
  <si>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</si>
  <si>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</si>
  <si>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</si>
  <si>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</si>
  <si>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</si>
  <si>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</si>
  <si>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</si>
  <si>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</si>
  <si>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</si>
  <si>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</si>
  <si>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</si>
  <si>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</si>
  <si>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</si>
  <si>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</si>
  <si>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</si>
  <si>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</si>
  <si>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</si>
  <si>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</si>
  <si>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</si>
  <si>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</si>
  <si>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</si>
  <si>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</si>
  <si>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</si>
  <si>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</si>
  <si>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</si>
  <si>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</si>
  <si>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</si>
  <si>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</si>
  <si>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</si>
  <si>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</si>
  <si>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</si>
  <si>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</si>
  <si>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</si>
  <si>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</si>
  <si>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</si>
  <si>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</si>
  <si>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</si>
  <si>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</si>
  <si>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</si>
  <si>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</si>
  <si>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</si>
  <si>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</si>
  <si>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</si>
  <si>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</si>
  <si>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</si>
  <si>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</si>
  <si>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</si>
  <si>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</si>
  <si>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</si>
  <si>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</si>
  <si>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</si>
  <si>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</si>
  <si>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</si>
  <si>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</si>
  <si>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</si>
  <si>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</si>
  <si>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</si>
  <si>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</si>
  <si>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</si>
  <si>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</si>
  <si>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</si>
  <si>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</si>
  <si>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</si>
  <si>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</si>
  <si>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</si>
  <si>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</si>
  <si>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</si>
  <si>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</si>
  <si>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</si>
  <si>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</si>
  <si>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</si>
  <si>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</si>
  <si>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</si>
  <si>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</si>
  <si>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</si>
  <si>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</si>
  <si>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</si>
  <si>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</si>
  <si>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</si>
  <si>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</si>
  <si>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</si>
  <si>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</si>
  <si>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</si>
  <si>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</si>
  <si>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</si>
  <si>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</si>
  <si>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</si>
  <si>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</si>
  <si>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</si>
  <si>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</si>
  <si>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</si>
  <si>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</si>
  <si>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</si>
  <si>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</si>
  <si>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</si>
  <si>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</si>
  <si>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</si>
  <si>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</si>
  <si>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</si>
  <si>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</si>
  <si>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</si>
  <si>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</si>
  <si>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</si>
  <si>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</si>
  <si>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</si>
  <si>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</si>
  <si>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</si>
  <si>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</si>
  <si>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</si>
  <si>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</si>
  <si>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</si>
  <si>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</si>
  <si>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</si>
  <si>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</si>
  <si>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</si>
  <si>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</si>
  <si>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</si>
  <si>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</si>
  <si>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</si>
  <si>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</si>
  <si>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</si>
  <si>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</si>
  <si>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</si>
  <si>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</si>
  <si>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</si>
  <si>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</si>
  <si>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</si>
  <si>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</si>
  <si>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</si>
  <si>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</si>
  <si>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</si>
  <si>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</si>
  <si>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</si>
  <si>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</si>
  <si>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</si>
  <si>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</si>
  <si>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</si>
  <si>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</si>
  <si>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</si>
  <si>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</si>
  <si>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</si>
  <si>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</si>
  <si>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</si>
  <si>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</si>
  <si>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</si>
  <si>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</si>
  <si>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</si>
  <si>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</si>
  <si>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</si>
  <si>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</si>
  <si>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</si>
  <si>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</si>
  <si>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</si>
  <si>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</si>
  <si>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</si>
  <si>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</si>
  <si>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</si>
  <si>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</si>
  <si>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</si>
  <si>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</si>
  <si>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</si>
  <si>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</si>
  <si>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</si>
  <si>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</si>
  <si>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</si>
  <si>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</si>
  <si>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</si>
  <si>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</si>
  <si>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</si>
  <si>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</si>
  <si>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</si>
  <si>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</si>
  <si>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</si>
  <si>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</si>
  <si>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</si>
  <si>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</si>
  <si>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</si>
  <si>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</si>
  <si>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</si>
  <si>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</si>
  <si>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</si>
  <si>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</si>
  <si>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</si>
  <si>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</si>
  <si>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</si>
  <si>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</si>
  <si>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</si>
  <si>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</si>
  <si>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</si>
  <si>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</si>
  <si>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</si>
  <si>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</si>
  <si>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</si>
  <si>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</si>
  <si>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</si>
  <si>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</si>
  <si>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</si>
  <si>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</si>
  <si>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</si>
  <si>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</si>
  <si>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</si>
  <si>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</si>
  <si>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</si>
  <si>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</si>
  <si>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</si>
  <si>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</si>
  <si>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</si>
  <si>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</si>
  <si>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</si>
  <si>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</si>
  <si>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</si>
  <si>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</si>
  <si>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</si>
  <si>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</si>
  <si>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</si>
  <si>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</si>
  <si>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</si>
  <si>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</si>
  <si>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</si>
  <si>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</si>
  <si>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</si>
  <si>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</si>
  <si>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</si>
  <si>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</si>
  <si>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</si>
  <si>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</si>
  <si>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</si>
  <si>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</si>
  <si>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</si>
  <si>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</si>
  <si>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</si>
  <si>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</si>
  <si>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</si>
  <si>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</si>
  <si>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</si>
  <si>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</si>
  <si>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</si>
  <si>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</si>
  <si>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</si>
  <si>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</si>
  <si>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</si>
  <si>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</si>
  <si>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</si>
  <si>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</si>
  <si>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</si>
  <si>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</si>
  <si>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</si>
  <si>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</si>
  <si>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</si>
  <si>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</si>
  <si>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</si>
  <si>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</si>
  <si>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</si>
  <si>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</si>
  <si>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</si>
  <si>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</si>
  <si>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</si>
  <si>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</si>
  <si>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</si>
  <si>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</si>
  <si>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</si>
  <si>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</si>
  <si>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</si>
  <si>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</si>
  <si>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</si>
  <si>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</si>
  <si>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</si>
  <si>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</si>
  <si>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</si>
  <si>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</si>
  <si>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</si>
  <si>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</si>
  <si>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</si>
  <si>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</si>
  <si>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</si>
  <si>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</si>
  <si>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</si>
  <si>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</si>
  <si>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</si>
  <si>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</si>
  <si>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</si>
  <si>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</si>
  <si>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</si>
  <si>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</si>
  <si>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</si>
  <si>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</si>
  <si>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</si>
  <si>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</si>
  <si>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</si>
  <si>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</si>
  <si>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</si>
  <si>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</si>
  <si>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</si>
  <si>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</si>
  <si>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</si>
  <si>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</si>
  <si>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</si>
  <si>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</si>
  <si>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</si>
  <si>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</si>
  <si>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</si>
  <si>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</si>
  <si>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</si>
  <si>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</si>
  <si>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</si>
  <si>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</si>
  <si>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</si>
  <si>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</si>
  <si>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</si>
  <si>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</si>
  <si>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</si>
  <si>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</si>
  <si>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</si>
  <si>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</si>
  <si>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</si>
  <si>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</si>
  <si>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</si>
  <si>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</si>
  <si>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</si>
  <si>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</si>
  <si>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</si>
  <si>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</si>
  <si>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</si>
  <si>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</si>
  <si>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</si>
  <si>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</si>
  <si>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</si>
  <si>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</si>
  <si>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</si>
  <si>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</si>
  <si>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</si>
  <si>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</si>
  <si>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</si>
  <si>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</si>
  <si>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</si>
  <si>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</si>
  <si>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</si>
  <si>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</si>
  <si>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</si>
  <si>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</si>
  <si>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</si>
  <si>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</si>
  <si>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</si>
  <si>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</si>
  <si>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</si>
  <si>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</si>
  <si>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</si>
  <si>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</si>
  <si>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</si>
  <si>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</si>
  <si>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</si>
  <si>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</si>
  <si>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</si>
  <si>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</si>
  <si>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</si>
  <si>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</si>
  <si>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</si>
  <si>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</si>
  <si>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</si>
  <si>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</si>
  <si>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</si>
  <si>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</si>
  <si>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</si>
  <si>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</si>
  <si>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</si>
  <si>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</si>
  <si>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</si>
  <si>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</si>
  <si>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</si>
  <si>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</si>
  <si>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</si>
  <si>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</si>
  <si>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</si>
  <si>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</si>
  <si>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</si>
  <si>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</si>
  <si>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</si>
  <si>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</si>
  <si>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</si>
  <si>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</si>
  <si>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</si>
  <si>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</si>
  <si>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</si>
  <si>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</si>
  <si>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</si>
  <si>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</si>
  <si>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</si>
  <si>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</si>
  <si>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</si>
  <si>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</si>
  <si>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</si>
  <si>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</si>
  <si>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</si>
  <si>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</si>
  <si>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</si>
  <si>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</si>
  <si>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</si>
  <si>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</si>
  <si>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</si>
  <si>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</si>
  <si>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</si>
  <si>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</si>
  <si>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</si>
  <si>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</si>
  <si>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</si>
  <si>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</si>
  <si>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</si>
  <si>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</si>
  <si>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</si>
  <si>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</si>
  <si>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</si>
  <si>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</si>
  <si>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</si>
  <si>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</si>
  <si>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</si>
  <si>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</si>
  <si>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</si>
  <si>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</si>
  <si>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</si>
  <si>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</si>
  <si>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</si>
  <si>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</si>
  <si>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</si>
  <si>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</si>
  <si>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</si>
  <si>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</si>
  <si>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</si>
  <si>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</si>
  <si>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</si>
  <si>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</si>
  <si>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</si>
  <si>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Poznámky: </t>
  </si>
  <si>
    <t>31410031</t>
  </si>
  <si>
    <t>akciová spoločnosť</t>
  </si>
  <si>
    <t>SNP 3</t>
  </si>
  <si>
    <t>935 32</t>
  </si>
  <si>
    <t>Kalná nad Hronom</t>
  </si>
  <si>
    <t>Ing. Anita Nedorolíková</t>
  </si>
  <si>
    <t>6355408</t>
  </si>
  <si>
    <t>6355400</t>
  </si>
  <si>
    <t>nedorolikova@hdm-kalna.sk</t>
  </si>
  <si>
    <t>www.hdm-kalna.sk</t>
  </si>
  <si>
    <t>1.4.1992</t>
  </si>
  <si>
    <t>Hydromeliorácie, a.s.</t>
  </si>
  <si>
    <t>1 093 706,437131</t>
  </si>
  <si>
    <t xml:space="preserve">internetová stránka emitenta, denná tlač </t>
  </si>
  <si>
    <t>Realizácia investičnej výstavby, pozemného a priemyselného staviteľstva, realizácia vodného staviteľstva vrátane údržby a montáže technologických zariadení, výroba stavebných zámočníckych výrobkov spotrebného charakteru, vykonávanie opráv stavebných strojov, dopravných a mechanizačných prostriedkov, výroba a predaj betónovej zmesi a stavebných dielcov, prenájom a požičiavanie DHM a stavebných zariadení, obchodná činnosť so stavebným materiálom, cestná nákladná doprava, ubytovacie služby, inžinierska a technologická činnosť – poradenstvo.</t>
  </si>
  <si>
    <t>nie</t>
  </si>
  <si>
    <t>2014</t>
  </si>
  <si>
    <t>I.polrok 2014</t>
  </si>
  <si>
    <t>1.1.2014</t>
  </si>
  <si>
    <t>31.03.2014</t>
  </si>
  <si>
    <t>Počas sledovaného obdobia spoločnosť dokončila rekonštrukciu administratívnej budovy na nájomné byty s cieľom budúceho predaja budovy, pokračovala v rekonštrukcii dielní na administratívne účely a pokračovala v zákazkách nadobudnutých v roku 2013.</t>
  </si>
  <si>
    <t>V sledovanom období dosiahla spoločnosť stratu vo výške 54 tis.€.  Vzhľadom na výrazný pokles stavebnej výroby na Slovensku sa spoločnosť doslova snaží prežiť.</t>
  </si>
  <si>
    <t>1.1.2014-31.03.2014</t>
  </si>
  <si>
    <t>1.1.2013-31.12.2013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</si>
</sst>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164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64" fontId="5" fillId="33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64" fontId="6" fillId="33" borderId="36" xfId="0" applyNumberFormat="1" applyFont="1" applyFill="1" applyBorder="1" applyAlignment="1" applyProtection="1">
      <alignment horizontal="right" vertical="center"/>
      <protection locked="0"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0" fontId="19" fillId="0" borderId="41" xfId="0" applyFont="1" applyBorder="1" applyAlignment="1" applyProtection="1">
      <alignment vertical="top" wrapText="1"/>
      <protection locked="0"/>
    </xf>
    <xf numFmtId="0" fontId="19" fillId="0" borderId="37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3" xfId="0" applyBorder="1" applyAlignment="1">
      <alignment wrapText="1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5" xfId="0" applyNumberFormat="1" applyFont="1" applyBorder="1" applyAlignment="1" applyProtection="1">
      <alignment vertical="center"/>
      <protection/>
    </xf>
    <xf numFmtId="49" fontId="7" fillId="0" borderId="46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7" fillId="0" borderId="51" xfId="0" applyNumberFormat="1" applyFont="1" applyBorder="1" applyAlignment="1" applyProtection="1">
      <alignment vertical="center"/>
      <protection/>
    </xf>
    <xf numFmtId="49" fontId="7" fillId="0" borderId="52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44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2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52" xfId="0" applyNumberFormat="1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49" fontId="7" fillId="0" borderId="51" xfId="0" applyNumberFormat="1" applyFont="1" applyBorder="1" applyAlignment="1" applyProtection="1">
      <alignment vertical="center" wrapText="1"/>
      <protection/>
    </xf>
    <xf numFmtId="49" fontId="7" fillId="0" borderId="52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3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20" fontId="0" fillId="33" borderId="56" xfId="0" applyNumberFormat="1" applyFill="1" applyBorder="1" applyAlignment="1" applyProtection="1">
      <alignment horizontal="left" wrapText="1"/>
      <protection locked="0"/>
    </xf>
    <xf numFmtId="0" fontId="0" fillId="0" borderId="56" xfId="0" applyBorder="1" applyAlignment="1" applyProtection="1">
      <alignment horizontal="left" wrapText="1"/>
      <protection locked="0"/>
    </xf>
    <xf numFmtId="0" fontId="0" fillId="0" borderId="57" xfId="0" applyBorder="1" applyAlignment="1" applyProtection="1">
      <alignment horizontal="left" wrapText="1"/>
      <protection locked="0"/>
    </xf>
    <xf numFmtId="49" fontId="7" fillId="0" borderId="45" xfId="0" applyNumberFormat="1" applyFont="1" applyBorder="1" applyAlignment="1" applyProtection="1">
      <alignment vertical="center" wrapText="1"/>
      <protection/>
    </xf>
    <xf numFmtId="49" fontId="7" fillId="0" borderId="46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6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44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8" xfId="0" applyNumberFormat="1" applyFont="1" applyBorder="1" applyAlignment="1" applyProtection="1">
      <alignment horizontal="center" vertical="top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164" fontId="6" fillId="36" borderId="16" xfId="0" applyNumberFormat="1" applyFont="1" applyFill="1" applyBorder="1" applyAlignment="1" applyProtection="1">
      <alignment horizontal="right" vertical="center"/>
      <protection locked="0"/>
    </xf>
    <xf numFmtId="164" fontId="6" fillId="36" borderId="38" xfId="0" applyNumberFormat="1" applyFont="1" applyFill="1" applyBorder="1" applyAlignment="1" applyProtection="1">
      <alignment horizontal="right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8" xfId="0" applyNumberFormat="1" applyFont="1" applyBorder="1" applyAlignment="1" applyProtection="1">
      <alignment horizontal="center" vertical="top"/>
      <protection/>
    </xf>
    <xf numFmtId="164" fontId="5" fillId="33" borderId="16" xfId="0" applyNumberFormat="1" applyFont="1" applyFill="1" applyBorder="1" applyAlignment="1" applyProtection="1">
      <alignment horizontal="right" vertical="center"/>
      <protection locked="0"/>
    </xf>
    <xf numFmtId="164" fontId="5" fillId="33" borderId="38" xfId="0" applyNumberFormat="1" applyFont="1" applyFill="1" applyBorder="1" applyAlignment="1" applyProtection="1">
      <alignment horizontal="right" vertical="center"/>
      <protection locked="0"/>
    </xf>
    <xf numFmtId="164" fontId="6" fillId="33" borderId="16" xfId="0" applyNumberFormat="1" applyFont="1" applyFill="1" applyBorder="1" applyAlignment="1" applyProtection="1">
      <alignment horizontal="right" vertical="center"/>
      <protection locked="0"/>
    </xf>
    <xf numFmtId="164" fontId="6" fillId="33" borderId="38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8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8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8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8" xfId="0" applyNumberFormat="1" applyFont="1" applyBorder="1" applyAlignment="1" applyProtection="1">
      <alignment horizontal="left" vertical="top" shrinkToFit="1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2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60" xfId="0" applyFont="1" applyFill="1" applyBorder="1" applyAlignment="1" applyProtection="1">
      <alignment horizontal="left" vertical="center"/>
      <protection locked="0"/>
    </xf>
    <xf numFmtId="0" fontId="7" fillId="33" borderId="61" xfId="0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7" fillId="33" borderId="62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2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8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8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8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8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8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8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8" xfId="0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8" xfId="0" applyNumberFormat="1" applyFont="1" applyBorder="1" applyAlignment="1" applyProtection="1">
      <alignment vertical="center" wrapText="1" shrinkToFit="1"/>
      <protection/>
    </xf>
    <xf numFmtId="164" fontId="6" fillId="36" borderId="59" xfId="0" applyNumberFormat="1" applyFont="1" applyFill="1" applyBorder="1" applyAlignment="1" applyProtection="1">
      <alignment horizontal="right" vertical="center"/>
      <protection locked="0"/>
    </xf>
    <xf numFmtId="164" fontId="6" fillId="36" borderId="17" xfId="0" applyNumberFormat="1" applyFont="1" applyFill="1" applyBorder="1" applyAlignment="1" applyProtection="1">
      <alignment horizontal="right" vertical="center"/>
      <protection locked="0"/>
    </xf>
    <xf numFmtId="164" fontId="5" fillId="33" borderId="59" xfId="0" applyNumberFormat="1" applyFont="1" applyFill="1" applyBorder="1" applyAlignment="1" applyProtection="1">
      <alignment horizontal="right" vertical="center"/>
      <protection locked="0"/>
    </xf>
    <xf numFmtId="164" fontId="5" fillId="33" borderId="17" xfId="0" applyNumberFormat="1" applyFont="1" applyFill="1" applyBorder="1" applyAlignment="1" applyProtection="1">
      <alignment horizontal="right" vertical="center"/>
      <protection locked="0"/>
    </xf>
    <xf numFmtId="164" fontId="22" fillId="36" borderId="59" xfId="0" applyNumberFormat="1" applyFont="1" applyFill="1" applyBorder="1" applyAlignment="1" applyProtection="1">
      <alignment horizontal="right" vertical="center"/>
      <protection locked="0"/>
    </xf>
    <xf numFmtId="164" fontId="22" fillId="36" borderId="17" xfId="0" applyNumberFormat="1" applyFont="1" applyFill="1" applyBorder="1" applyAlignment="1" applyProtection="1">
      <alignment horizontal="right" vertical="center"/>
      <protection locked="0"/>
    </xf>
    <xf numFmtId="164" fontId="5" fillId="36" borderId="59" xfId="0" applyNumberFormat="1" applyFont="1" applyFill="1" applyBorder="1" applyAlignment="1" applyProtection="1">
      <alignment horizontal="right" vertical="center"/>
      <protection locked="0"/>
    </xf>
    <xf numFmtId="164" fontId="5" fillId="36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33" borderId="62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62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13" fillId="0" borderId="0" xfId="0" applyFont="1" applyAlignment="1">
      <alignment horizontal="center"/>
    </xf>
    <xf numFmtId="14" fontId="0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1" xfId="0" applyFont="1" applyFill="1" applyBorder="1" applyAlignment="1" applyProtection="1">
      <alignment horizontal="left" vertical="center" wrapText="1"/>
      <protection locked="0"/>
    </xf>
    <xf numFmtId="0" fontId="0" fillId="33" borderId="47" xfId="0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wrapText="1"/>
      <protection locked="0"/>
    </xf>
    <xf numFmtId="0" fontId="0" fillId="0" borderId="48" xfId="0" applyFont="1" applyBorder="1" applyAlignment="1" applyProtection="1">
      <alignment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dorolikova@hdm-kalna.sk" TargetMode="External" /><Relationship Id="rId2" Type="http://schemas.openxmlformats.org/officeDocument/2006/relationships/hyperlink" Target="http://www.hdm-kalna.sk/" TargetMode="External" /><Relationship Id="rId3" Type="http://schemas.openxmlformats.org/officeDocument/2006/relationships/hyperlink" Target="http://www.hdm-kalna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zoomScalePageLayoutView="0" workbookViewId="0" topLeftCell="A1">
      <selection activeCell="F42" sqref="F42:I43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2.28125" style="4" customWidth="1"/>
    <col min="9" max="9" width="7.57421875" style="4" customWidth="1"/>
    <col min="10" max="16384" width="9.140625" style="4" customWidth="1"/>
  </cols>
  <sheetData>
    <row r="1" spans="1:9" ht="15.75">
      <c r="A1" s="93" t="s">
        <v>425</v>
      </c>
      <c r="B1" s="92"/>
      <c r="C1" s="262" t="s">
        <v>57</v>
      </c>
      <c r="D1" s="263"/>
      <c r="E1" s="263"/>
      <c r="F1" s="92"/>
      <c r="G1" s="92"/>
      <c r="H1" s="92"/>
      <c r="I1" s="92"/>
    </row>
    <row r="2" spans="1:9" ht="15.75">
      <c r="A2" s="93"/>
      <c r="B2" s="92"/>
      <c r="C2" s="96"/>
      <c r="D2" s="97"/>
      <c r="E2" s="97"/>
      <c r="F2" s="92"/>
      <c r="G2" s="92"/>
      <c r="H2" s="92"/>
      <c r="I2" s="92"/>
    </row>
    <row r="3" spans="1:9" ht="17.25" customHeight="1">
      <c r="A3" s="270" t="s">
        <v>432</v>
      </c>
      <c r="B3" s="271"/>
      <c r="C3" s="271"/>
      <c r="D3" s="271"/>
      <c r="E3" s="271"/>
      <c r="F3" s="271"/>
      <c r="G3" s="271"/>
      <c r="H3" s="271"/>
      <c r="I3" s="271"/>
    </row>
    <row r="4" spans="1:9" ht="17.25" customHeight="1">
      <c r="A4" s="270" t="s">
        <v>419</v>
      </c>
      <c r="B4" s="271"/>
      <c r="C4" s="271"/>
      <c r="D4" s="271"/>
      <c r="E4" s="271"/>
      <c r="F4" s="271"/>
      <c r="G4" s="271"/>
      <c r="H4" s="271"/>
      <c r="I4" s="271"/>
    </row>
    <row r="5" spans="1:9" ht="15.75">
      <c r="A5" s="163" t="s">
        <v>160</v>
      </c>
      <c r="B5" s="196"/>
      <c r="C5" s="93"/>
      <c r="D5" s="52"/>
      <c r="E5" s="52"/>
      <c r="F5" s="52"/>
      <c r="G5" s="52"/>
      <c r="H5" s="52"/>
      <c r="I5" s="52"/>
    </row>
    <row r="6" spans="1:9" ht="9.75" customHeight="1" thickBot="1">
      <c r="A6" s="51"/>
      <c r="B6" s="53"/>
      <c r="C6" s="52"/>
      <c r="D6" s="52"/>
      <c r="E6" s="52"/>
      <c r="F6" s="52"/>
      <c r="G6" s="52"/>
      <c r="H6" s="52"/>
      <c r="I6" s="52"/>
    </row>
    <row r="7" spans="1:9" ht="13.5" thickBot="1">
      <c r="A7" s="54" t="s">
        <v>1</v>
      </c>
      <c r="B7" s="2" t="s">
        <v>550</v>
      </c>
      <c r="C7" s="6"/>
      <c r="D7" s="55" t="s">
        <v>166</v>
      </c>
      <c r="E7" s="197" t="s">
        <v>534</v>
      </c>
      <c r="F7" s="198"/>
      <c r="G7" s="198"/>
      <c r="H7" s="198"/>
      <c r="I7" s="199"/>
    </row>
    <row r="8" spans="1:9" s="52" customFormat="1" ht="13.5" thickBot="1">
      <c r="A8" s="86"/>
      <c r="B8" s="36"/>
      <c r="C8" s="62"/>
      <c r="D8" s="63"/>
      <c r="E8" s="36"/>
      <c r="F8" s="75"/>
      <c r="G8" s="75"/>
      <c r="H8" s="75"/>
      <c r="I8" s="75"/>
    </row>
    <row r="9" spans="1:9" s="52" customFormat="1" ht="12.75">
      <c r="A9" s="147" t="s">
        <v>58</v>
      </c>
      <c r="B9" s="223" t="s">
        <v>551</v>
      </c>
      <c r="C9" s="224"/>
      <c r="D9" s="225"/>
      <c r="E9" s="36"/>
      <c r="F9" s="75"/>
      <c r="G9" s="75"/>
      <c r="H9" s="75"/>
      <c r="I9" s="75"/>
    </row>
    <row r="10" spans="1:9" s="52" customFormat="1" ht="13.5" thickBot="1">
      <c r="A10" s="156"/>
      <c r="B10" s="226"/>
      <c r="C10" s="226"/>
      <c r="D10" s="227"/>
      <c r="E10" s="36"/>
      <c r="F10" s="75"/>
      <c r="G10" s="75"/>
      <c r="H10" s="75"/>
      <c r="I10" s="75"/>
    </row>
    <row r="11" spans="1:9" s="52" customFormat="1" ht="13.5" thickBot="1">
      <c r="A11" s="86"/>
      <c r="B11" s="36"/>
      <c r="C11" s="62"/>
      <c r="D11" s="63"/>
      <c r="E11" s="36"/>
      <c r="F11" s="75"/>
      <c r="G11" s="75"/>
      <c r="H11" s="75"/>
      <c r="I11" s="75"/>
    </row>
    <row r="12" spans="1:9" ht="13.5" thickBot="1">
      <c r="A12" s="54" t="s">
        <v>411</v>
      </c>
      <c r="B12" s="66" t="s">
        <v>412</v>
      </c>
      <c r="C12" s="3" t="s">
        <v>552</v>
      </c>
      <c r="D12" s="66" t="s">
        <v>413</v>
      </c>
      <c r="E12" s="3" t="s">
        <v>553</v>
      </c>
      <c r="F12" s="64"/>
      <c r="G12" s="64"/>
      <c r="H12" s="64"/>
      <c r="I12" s="65"/>
    </row>
    <row r="13" spans="1:9" ht="13.5" customHeight="1" thickBot="1">
      <c r="A13" s="53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54" t="s">
        <v>406</v>
      </c>
      <c r="B14" s="197" t="s">
        <v>535</v>
      </c>
      <c r="C14" s="200"/>
      <c r="D14" s="200"/>
      <c r="E14" s="200"/>
      <c r="F14" s="200"/>
      <c r="G14" s="200"/>
      <c r="H14" s="200"/>
      <c r="I14" s="201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56" t="s">
        <v>161</v>
      </c>
      <c r="B16" s="197" t="s">
        <v>545</v>
      </c>
      <c r="C16" s="210"/>
      <c r="D16" s="210"/>
      <c r="E16" s="210"/>
      <c r="F16" s="210"/>
      <c r="G16" s="210"/>
      <c r="H16" s="210"/>
      <c r="I16" s="211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50" t="s">
        <v>167</v>
      </c>
      <c r="B18" s="235"/>
      <c r="C18" s="235"/>
      <c r="D18" s="11"/>
      <c r="E18" s="11"/>
      <c r="F18" s="11"/>
      <c r="G18" s="11"/>
      <c r="H18" s="11"/>
      <c r="I18" s="12"/>
    </row>
    <row r="19" spans="1:9" ht="12.75">
      <c r="A19" s="57" t="s">
        <v>162</v>
      </c>
      <c r="B19" s="272" t="s">
        <v>536</v>
      </c>
      <c r="C19" s="273"/>
      <c r="D19" s="273"/>
      <c r="E19" s="273"/>
      <c r="F19" s="273"/>
      <c r="G19" s="273"/>
      <c r="H19" s="273"/>
      <c r="I19" s="274"/>
    </row>
    <row r="20" spans="1:9" ht="12.75">
      <c r="A20" s="57" t="s">
        <v>175</v>
      </c>
      <c r="B20" s="272" t="s">
        <v>537</v>
      </c>
      <c r="C20" s="273"/>
      <c r="D20" s="273"/>
      <c r="E20" s="273"/>
      <c r="F20" s="273"/>
      <c r="G20" s="273"/>
      <c r="H20" s="273"/>
      <c r="I20" s="274"/>
    </row>
    <row r="21" spans="1:9" ht="13.5" thickBot="1">
      <c r="A21" s="58" t="s">
        <v>159</v>
      </c>
      <c r="B21" s="232" t="s">
        <v>538</v>
      </c>
      <c r="C21" s="233"/>
      <c r="D21" s="233"/>
      <c r="E21" s="233"/>
      <c r="F21" s="233"/>
      <c r="G21" s="233"/>
      <c r="H21" s="233"/>
      <c r="I21" s="234"/>
    </row>
    <row r="22" spans="1:9" ht="9.75" customHeight="1" thickBot="1">
      <c r="A22" s="13"/>
      <c r="B22" s="6"/>
      <c r="C22" s="4"/>
      <c r="I22" s="6"/>
    </row>
    <row r="23" spans="1:9" ht="13.5" thickBot="1">
      <c r="A23" s="54" t="s">
        <v>174</v>
      </c>
      <c r="B23" s="197" t="s">
        <v>539</v>
      </c>
      <c r="C23" s="197"/>
      <c r="D23" s="197"/>
      <c r="E23" s="197"/>
      <c r="F23" s="197"/>
      <c r="G23" s="197"/>
      <c r="H23" s="197"/>
      <c r="I23" s="206"/>
    </row>
    <row r="24" spans="1:9" ht="9.75" customHeight="1" thickBot="1">
      <c r="A24" s="6"/>
      <c r="B24" s="6"/>
      <c r="C24" s="6"/>
      <c r="I24" s="6"/>
    </row>
    <row r="25" spans="1:9" ht="13.5" thickBot="1">
      <c r="A25" s="54" t="s">
        <v>168</v>
      </c>
      <c r="B25" s="59" t="s">
        <v>163</v>
      </c>
      <c r="C25" s="3" t="s">
        <v>226</v>
      </c>
      <c r="D25" s="67"/>
      <c r="E25" s="59" t="s">
        <v>164</v>
      </c>
      <c r="F25" s="197" t="s">
        <v>540</v>
      </c>
      <c r="G25" s="210"/>
      <c r="H25" s="210"/>
      <c r="I25" s="211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54" t="s">
        <v>169</v>
      </c>
      <c r="B27" s="59" t="s">
        <v>163</v>
      </c>
      <c r="C27" s="3" t="s">
        <v>226</v>
      </c>
      <c r="D27" s="67"/>
      <c r="E27" s="59" t="s">
        <v>164</v>
      </c>
      <c r="F27" s="197" t="s">
        <v>541</v>
      </c>
      <c r="G27" s="210"/>
      <c r="H27" s="210"/>
      <c r="I27" s="211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54" t="s">
        <v>376</v>
      </c>
      <c r="B29" s="207" t="s">
        <v>542</v>
      </c>
      <c r="C29" s="210"/>
      <c r="D29" s="210"/>
      <c r="E29" s="210"/>
      <c r="F29" s="210"/>
      <c r="G29" s="210"/>
      <c r="H29" s="210"/>
      <c r="I29" s="211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54" t="s">
        <v>165</v>
      </c>
      <c r="B31" s="207" t="s">
        <v>543</v>
      </c>
      <c r="C31" s="208"/>
      <c r="D31" s="208"/>
      <c r="E31" s="208"/>
      <c r="F31" s="208"/>
      <c r="G31" s="208"/>
      <c r="H31" s="208"/>
      <c r="I31" s="209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54" t="s">
        <v>170</v>
      </c>
      <c r="B33" s="197" t="s">
        <v>544</v>
      </c>
      <c r="C33" s="218"/>
      <c r="D33" s="6"/>
      <c r="E33" s="212" t="s">
        <v>434</v>
      </c>
      <c r="F33" s="213"/>
      <c r="G33" s="197" t="s">
        <v>546</v>
      </c>
      <c r="H33" s="197"/>
      <c r="I33" s="218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178" t="s">
        <v>171</v>
      </c>
      <c r="B35" s="181" t="s">
        <v>545</v>
      </c>
      <c r="C35" s="182"/>
      <c r="D35" s="182"/>
      <c r="E35" s="182"/>
      <c r="F35" s="182"/>
      <c r="G35" s="182"/>
      <c r="H35" s="182"/>
      <c r="I35" s="183"/>
    </row>
    <row r="36" spans="1:9" ht="9.75" customHeight="1">
      <c r="A36" s="179"/>
      <c r="B36" s="184"/>
      <c r="C36" s="184"/>
      <c r="D36" s="184"/>
      <c r="E36" s="184"/>
      <c r="F36" s="184"/>
      <c r="G36" s="184"/>
      <c r="H36" s="184"/>
      <c r="I36" s="185"/>
    </row>
    <row r="37" spans="1:9" ht="13.5" thickBot="1">
      <c r="A37" s="180"/>
      <c r="B37" s="186"/>
      <c r="C37" s="186"/>
      <c r="D37" s="186"/>
      <c r="E37" s="186"/>
      <c r="F37" s="186"/>
      <c r="G37" s="186"/>
      <c r="H37" s="186"/>
      <c r="I37" s="187"/>
    </row>
    <row r="38" spans="1:9" ht="13.5" thickBot="1">
      <c r="A38" s="5"/>
      <c r="B38" s="36"/>
      <c r="C38" s="37"/>
      <c r="D38" s="37"/>
      <c r="E38" s="37"/>
      <c r="F38" s="37"/>
      <c r="G38" s="37"/>
      <c r="H38" s="37"/>
      <c r="I38" s="37"/>
    </row>
    <row r="39" spans="1:9" ht="26.25" customHeight="1">
      <c r="A39" s="136" t="s">
        <v>427</v>
      </c>
      <c r="B39" s="266" t="s">
        <v>547</v>
      </c>
      <c r="C39" s="188" t="s">
        <v>428</v>
      </c>
      <c r="D39" s="189"/>
      <c r="E39" s="189"/>
      <c r="F39" s="191" t="s">
        <v>543</v>
      </c>
      <c r="G39" s="192"/>
      <c r="H39" s="192"/>
      <c r="I39" s="193"/>
    </row>
    <row r="40" spans="1:9" ht="12.75">
      <c r="A40" s="264"/>
      <c r="B40" s="267"/>
      <c r="C40" s="190"/>
      <c r="D40" s="190"/>
      <c r="E40" s="190"/>
      <c r="F40" s="194"/>
      <c r="G40" s="194"/>
      <c r="H40" s="194"/>
      <c r="I40" s="195"/>
    </row>
    <row r="41" spans="1:9" ht="12.75">
      <c r="A41" s="264"/>
      <c r="B41" s="267"/>
      <c r="C41" s="190"/>
      <c r="D41" s="190"/>
      <c r="E41" s="190"/>
      <c r="F41" s="194"/>
      <c r="G41" s="194"/>
      <c r="H41" s="194"/>
      <c r="I41" s="195"/>
    </row>
    <row r="42" spans="1:9" ht="12.75">
      <c r="A42" s="264"/>
      <c r="B42" s="267"/>
      <c r="C42" s="214" t="s">
        <v>405</v>
      </c>
      <c r="D42" s="215"/>
      <c r="E42" s="215"/>
      <c r="F42" s="364">
        <v>41774</v>
      </c>
      <c r="G42" s="365"/>
      <c r="H42" s="365"/>
      <c r="I42" s="366"/>
    </row>
    <row r="43" spans="1:9" ht="12.75">
      <c r="A43" s="264"/>
      <c r="B43" s="267"/>
      <c r="C43" s="216"/>
      <c r="D43" s="217"/>
      <c r="E43" s="217"/>
      <c r="F43" s="367"/>
      <c r="G43" s="367"/>
      <c r="H43" s="367"/>
      <c r="I43" s="368"/>
    </row>
    <row r="44" spans="1:9" ht="13.5" thickBot="1">
      <c r="A44" s="265"/>
      <c r="B44" s="268"/>
      <c r="C44" s="269" t="s">
        <v>426</v>
      </c>
      <c r="D44" s="134"/>
      <c r="E44" s="134"/>
      <c r="F44" s="236">
        <v>0.375</v>
      </c>
      <c r="G44" s="237"/>
      <c r="H44" s="237"/>
      <c r="I44" s="238"/>
    </row>
    <row r="45" spans="1:9" ht="12.75">
      <c r="A45" s="91"/>
      <c r="B45" s="91"/>
      <c r="C45" s="91"/>
      <c r="D45" s="91"/>
      <c r="E45" s="91"/>
      <c r="F45" s="91"/>
      <c r="G45" s="91"/>
      <c r="H45" s="91"/>
      <c r="I45" s="91"/>
    </row>
    <row r="46" spans="1:9" ht="12.75">
      <c r="A46" s="161" t="s">
        <v>433</v>
      </c>
      <c r="B46" s="162"/>
      <c r="C46" s="162"/>
      <c r="D46" s="162"/>
      <c r="E46" s="162"/>
      <c r="F46" s="162"/>
      <c r="G46" s="162"/>
      <c r="H46" s="162"/>
      <c r="I46" s="162"/>
    </row>
    <row r="47" spans="1:9" ht="12.75" customHeight="1">
      <c r="A47" s="162"/>
      <c r="B47" s="162"/>
      <c r="C47" s="162"/>
      <c r="D47" s="162"/>
      <c r="E47" s="162"/>
      <c r="F47" s="162"/>
      <c r="G47" s="162"/>
      <c r="H47" s="162"/>
      <c r="I47" s="162"/>
    </row>
    <row r="48" spans="1:9" ht="12.75" customHeight="1">
      <c r="A48" s="162"/>
      <c r="B48" s="162"/>
      <c r="C48" s="162"/>
      <c r="D48" s="162"/>
      <c r="E48" s="162"/>
      <c r="F48" s="162"/>
      <c r="G48" s="162"/>
      <c r="H48" s="162"/>
      <c r="I48" s="162"/>
    </row>
    <row r="49" spans="1:9" ht="12.75">
      <c r="A49" s="162"/>
      <c r="B49" s="162"/>
      <c r="C49" s="162"/>
      <c r="D49" s="162"/>
      <c r="E49" s="162"/>
      <c r="F49" s="162"/>
      <c r="G49" s="162"/>
      <c r="H49" s="162"/>
      <c r="I49" s="162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50" t="s">
        <v>0</v>
      </c>
      <c r="B51" s="127" t="s">
        <v>548</v>
      </c>
      <c r="C51" s="128"/>
      <c r="D51" s="128"/>
      <c r="E51" s="128"/>
      <c r="F51" s="128"/>
      <c r="G51" s="128"/>
      <c r="H51" s="128"/>
      <c r="I51" s="129"/>
    </row>
    <row r="52" spans="1:9" ht="12.75">
      <c r="A52" s="60"/>
      <c r="B52" s="175"/>
      <c r="C52" s="175"/>
      <c r="D52" s="175"/>
      <c r="E52" s="175"/>
      <c r="F52" s="175"/>
      <c r="G52" s="175"/>
      <c r="H52" s="175"/>
      <c r="I52" s="131"/>
    </row>
    <row r="53" spans="1:14" ht="12.75">
      <c r="A53" s="60"/>
      <c r="B53" s="175"/>
      <c r="C53" s="175"/>
      <c r="D53" s="175"/>
      <c r="E53" s="175"/>
      <c r="F53" s="175"/>
      <c r="G53" s="175"/>
      <c r="H53" s="175"/>
      <c r="I53" s="131"/>
      <c r="J53" s="6"/>
      <c r="K53" s="6"/>
      <c r="L53" s="6"/>
      <c r="M53" s="6"/>
      <c r="N53" s="6"/>
    </row>
    <row r="54" spans="1:14" ht="12.75">
      <c r="A54" s="60"/>
      <c r="B54" s="175"/>
      <c r="C54" s="175"/>
      <c r="D54" s="175"/>
      <c r="E54" s="175"/>
      <c r="F54" s="175"/>
      <c r="G54" s="175"/>
      <c r="H54" s="175"/>
      <c r="I54" s="131"/>
      <c r="J54" s="6"/>
      <c r="K54" s="6"/>
      <c r="L54" s="6"/>
      <c r="M54" s="6"/>
      <c r="N54" s="6"/>
    </row>
    <row r="55" spans="1:14" ht="12.75">
      <c r="A55" s="60"/>
      <c r="B55" s="175"/>
      <c r="C55" s="175"/>
      <c r="D55" s="175"/>
      <c r="E55" s="175"/>
      <c r="F55" s="175"/>
      <c r="G55" s="175"/>
      <c r="H55" s="175"/>
      <c r="I55" s="131"/>
      <c r="J55" s="6"/>
      <c r="K55" s="6"/>
      <c r="L55" s="6"/>
      <c r="M55" s="6"/>
      <c r="N55" s="6"/>
    </row>
    <row r="56" spans="1:14" ht="12.75">
      <c r="A56" s="60"/>
      <c r="B56" s="175"/>
      <c r="C56" s="175"/>
      <c r="D56" s="175"/>
      <c r="E56" s="175"/>
      <c r="F56" s="175"/>
      <c r="G56" s="175"/>
      <c r="H56" s="175"/>
      <c r="I56" s="131"/>
      <c r="J56" s="6"/>
      <c r="K56" s="6"/>
      <c r="L56" s="6"/>
      <c r="M56" s="6"/>
      <c r="N56" s="6"/>
    </row>
    <row r="57" spans="1:14" ht="12.75">
      <c r="A57" s="60"/>
      <c r="B57" s="175"/>
      <c r="C57" s="175"/>
      <c r="D57" s="175"/>
      <c r="E57" s="175"/>
      <c r="F57" s="175"/>
      <c r="G57" s="175"/>
      <c r="H57" s="175"/>
      <c r="I57" s="131"/>
      <c r="J57" s="6"/>
      <c r="K57" s="6"/>
      <c r="L57" s="6"/>
      <c r="M57" s="6"/>
      <c r="N57" s="6"/>
    </row>
    <row r="58" spans="1:14" ht="13.5" thickBot="1">
      <c r="A58" s="61"/>
      <c r="B58" s="176"/>
      <c r="C58" s="176"/>
      <c r="D58" s="176"/>
      <c r="E58" s="176"/>
      <c r="F58" s="176"/>
      <c r="G58" s="176"/>
      <c r="H58" s="176"/>
      <c r="I58" s="177"/>
      <c r="J58" s="6"/>
      <c r="K58" s="6"/>
      <c r="L58" s="6"/>
      <c r="M58" s="6"/>
      <c r="N58" s="6"/>
    </row>
    <row r="59" spans="1:9" ht="12.75">
      <c r="A59" s="62"/>
      <c r="B59" s="62"/>
      <c r="C59" s="76"/>
      <c r="D59" s="16"/>
      <c r="E59" s="16"/>
      <c r="F59" s="6"/>
      <c r="G59" s="6"/>
      <c r="H59" s="6"/>
      <c r="I59" s="6"/>
    </row>
    <row r="60" spans="1:9" ht="15">
      <c r="A60" s="163" t="s">
        <v>60</v>
      </c>
      <c r="B60" s="164"/>
      <c r="C60" s="164"/>
      <c r="D60" s="16"/>
      <c r="E60" s="16"/>
      <c r="F60" s="6"/>
      <c r="G60" s="6"/>
      <c r="H60" s="6"/>
      <c r="I60" s="6"/>
    </row>
    <row r="61" spans="1:9" ht="13.5" thickBot="1">
      <c r="A61" s="62"/>
      <c r="B61" s="62"/>
      <c r="C61" s="76"/>
      <c r="D61" s="16"/>
      <c r="E61" s="16"/>
      <c r="F61" s="6"/>
      <c r="G61" s="6"/>
      <c r="H61" s="6"/>
      <c r="I61" s="6"/>
    </row>
    <row r="62" spans="1:9" ht="12.75">
      <c r="A62" s="147" t="s">
        <v>59</v>
      </c>
      <c r="B62" s="127" t="s">
        <v>554</v>
      </c>
      <c r="C62" s="128"/>
      <c r="D62" s="128"/>
      <c r="E62" s="128"/>
      <c r="F62" s="128"/>
      <c r="G62" s="128"/>
      <c r="H62" s="128"/>
      <c r="I62" s="129"/>
    </row>
    <row r="63" spans="1:9" ht="12.75">
      <c r="A63" s="155"/>
      <c r="B63" s="130"/>
      <c r="C63" s="130"/>
      <c r="D63" s="130"/>
      <c r="E63" s="130"/>
      <c r="F63" s="130"/>
      <c r="G63" s="130"/>
      <c r="H63" s="130"/>
      <c r="I63" s="131"/>
    </row>
    <row r="64" spans="1:9" ht="12.75">
      <c r="A64" s="155"/>
      <c r="B64" s="130"/>
      <c r="C64" s="130"/>
      <c r="D64" s="130"/>
      <c r="E64" s="130"/>
      <c r="F64" s="130"/>
      <c r="G64" s="130"/>
      <c r="H64" s="130"/>
      <c r="I64" s="131"/>
    </row>
    <row r="65" spans="1:9" ht="12.75">
      <c r="A65" s="155"/>
      <c r="B65" s="130"/>
      <c r="C65" s="130"/>
      <c r="D65" s="130"/>
      <c r="E65" s="130"/>
      <c r="F65" s="130"/>
      <c r="G65" s="130"/>
      <c r="H65" s="130"/>
      <c r="I65" s="131"/>
    </row>
    <row r="66" spans="1:9" ht="12.75">
      <c r="A66" s="155"/>
      <c r="B66" s="130"/>
      <c r="C66" s="130"/>
      <c r="D66" s="130"/>
      <c r="E66" s="130"/>
      <c r="F66" s="130"/>
      <c r="G66" s="130"/>
      <c r="H66" s="130"/>
      <c r="I66" s="131"/>
    </row>
    <row r="67" spans="1:9" ht="12.75">
      <c r="A67" s="155"/>
      <c r="B67" s="130"/>
      <c r="C67" s="130"/>
      <c r="D67" s="130"/>
      <c r="E67" s="130"/>
      <c r="F67" s="130"/>
      <c r="G67" s="130"/>
      <c r="H67" s="130"/>
      <c r="I67" s="131"/>
    </row>
    <row r="68" spans="1:9" ht="12.75">
      <c r="A68" s="155"/>
      <c r="B68" s="130"/>
      <c r="C68" s="130"/>
      <c r="D68" s="130"/>
      <c r="E68" s="130"/>
      <c r="F68" s="130"/>
      <c r="G68" s="130"/>
      <c r="H68" s="130"/>
      <c r="I68" s="131"/>
    </row>
    <row r="69" spans="1:9" ht="12.75">
      <c r="A69" s="155"/>
      <c r="B69" s="130"/>
      <c r="C69" s="130"/>
      <c r="D69" s="130"/>
      <c r="E69" s="130"/>
      <c r="F69" s="130"/>
      <c r="G69" s="130"/>
      <c r="H69" s="130"/>
      <c r="I69" s="131"/>
    </row>
    <row r="70" spans="1:9" ht="12.75">
      <c r="A70" s="155"/>
      <c r="B70" s="132"/>
      <c r="C70" s="132"/>
      <c r="D70" s="132"/>
      <c r="E70" s="132"/>
      <c r="F70" s="132"/>
      <c r="G70" s="132"/>
      <c r="H70" s="132"/>
      <c r="I70" s="133"/>
    </row>
    <row r="71" spans="1:9" ht="12.75">
      <c r="A71" s="155"/>
      <c r="B71" s="132"/>
      <c r="C71" s="132"/>
      <c r="D71" s="132"/>
      <c r="E71" s="132"/>
      <c r="F71" s="132"/>
      <c r="G71" s="132"/>
      <c r="H71" s="132"/>
      <c r="I71" s="133"/>
    </row>
    <row r="72" spans="1:9" ht="12.75">
      <c r="A72" s="155"/>
      <c r="B72" s="132"/>
      <c r="C72" s="132"/>
      <c r="D72" s="132"/>
      <c r="E72" s="132"/>
      <c r="F72" s="132"/>
      <c r="G72" s="132"/>
      <c r="H72" s="132"/>
      <c r="I72" s="133"/>
    </row>
    <row r="73" spans="1:9" ht="12.75">
      <c r="A73" s="155"/>
      <c r="B73" s="132"/>
      <c r="C73" s="132"/>
      <c r="D73" s="132"/>
      <c r="E73" s="132"/>
      <c r="F73" s="132"/>
      <c r="G73" s="132"/>
      <c r="H73" s="132"/>
      <c r="I73" s="133"/>
    </row>
    <row r="74" spans="1:9" ht="12.75">
      <c r="A74" s="155"/>
      <c r="B74" s="132"/>
      <c r="C74" s="132"/>
      <c r="D74" s="132"/>
      <c r="E74" s="132"/>
      <c r="F74" s="132"/>
      <c r="G74" s="132"/>
      <c r="H74" s="132"/>
      <c r="I74" s="133"/>
    </row>
    <row r="75" spans="1:9" ht="12.75">
      <c r="A75" s="155"/>
      <c r="B75" s="132"/>
      <c r="C75" s="132"/>
      <c r="D75" s="132"/>
      <c r="E75" s="132"/>
      <c r="F75" s="132"/>
      <c r="G75" s="132"/>
      <c r="H75" s="132"/>
      <c r="I75" s="133"/>
    </row>
    <row r="76" spans="1:9" ht="12.75">
      <c r="A76" s="155"/>
      <c r="B76" s="132"/>
      <c r="C76" s="132"/>
      <c r="D76" s="132"/>
      <c r="E76" s="132"/>
      <c r="F76" s="132"/>
      <c r="G76" s="132"/>
      <c r="H76" s="132"/>
      <c r="I76" s="133"/>
    </row>
    <row r="77" spans="1:9" ht="13.5" thickBot="1">
      <c r="A77" s="156"/>
      <c r="B77" s="134"/>
      <c r="C77" s="134"/>
      <c r="D77" s="134"/>
      <c r="E77" s="134"/>
      <c r="F77" s="134"/>
      <c r="G77" s="134"/>
      <c r="H77" s="134"/>
      <c r="I77" s="135"/>
    </row>
    <row r="78" spans="1:9" s="52" customFormat="1" ht="12.75">
      <c r="A78" s="62"/>
      <c r="B78" s="62"/>
      <c r="C78" s="76"/>
      <c r="D78" s="78"/>
      <c r="E78" s="78"/>
      <c r="F78" s="62"/>
      <c r="G78" s="62"/>
      <c r="H78" s="62"/>
      <c r="I78" s="62"/>
    </row>
    <row r="79" spans="1:9" s="52" customFormat="1" ht="12.75">
      <c r="A79" s="62"/>
      <c r="B79" s="62"/>
      <c r="C79" s="76"/>
      <c r="D79" s="78"/>
      <c r="E79" s="78"/>
      <c r="F79" s="62"/>
      <c r="G79" s="62"/>
      <c r="H79" s="62"/>
      <c r="I79" s="62"/>
    </row>
    <row r="80" spans="1:9" s="52" customFormat="1" ht="15">
      <c r="A80" s="163" t="s">
        <v>421</v>
      </c>
      <c r="B80" s="164"/>
      <c r="C80" s="164"/>
      <c r="D80" s="62"/>
      <c r="E80" s="62"/>
      <c r="F80" s="62"/>
      <c r="G80" s="62"/>
      <c r="H80" s="62"/>
      <c r="I80" s="62"/>
    </row>
    <row r="81" spans="1:9" s="52" customFormat="1" ht="15.75" thickBot="1">
      <c r="A81" s="68"/>
      <c r="B81" s="69"/>
      <c r="C81" s="69"/>
      <c r="D81" s="62"/>
      <c r="E81" s="62"/>
      <c r="F81" s="62"/>
      <c r="G81" s="62"/>
      <c r="H81" s="62"/>
      <c r="I81" s="62"/>
    </row>
    <row r="82" spans="1:9" ht="12.75">
      <c r="A82" s="124" t="s">
        <v>72</v>
      </c>
      <c r="B82" s="127" t="s">
        <v>555</v>
      </c>
      <c r="C82" s="128"/>
      <c r="D82" s="128"/>
      <c r="E82" s="128"/>
      <c r="F82" s="128"/>
      <c r="G82" s="128"/>
      <c r="H82" s="128"/>
      <c r="I82" s="129"/>
    </row>
    <row r="83" spans="1:9" ht="12.75">
      <c r="A83" s="125"/>
      <c r="B83" s="130"/>
      <c r="C83" s="130"/>
      <c r="D83" s="130"/>
      <c r="E83" s="130"/>
      <c r="F83" s="130"/>
      <c r="G83" s="130"/>
      <c r="H83" s="130"/>
      <c r="I83" s="131"/>
    </row>
    <row r="84" spans="1:9" ht="12.75">
      <c r="A84" s="125"/>
      <c r="B84" s="130"/>
      <c r="C84" s="130"/>
      <c r="D84" s="130"/>
      <c r="E84" s="130"/>
      <c r="F84" s="130"/>
      <c r="G84" s="130"/>
      <c r="H84" s="130"/>
      <c r="I84" s="131"/>
    </row>
    <row r="85" spans="1:9" ht="12.75">
      <c r="A85" s="125"/>
      <c r="B85" s="130"/>
      <c r="C85" s="130"/>
      <c r="D85" s="130"/>
      <c r="E85" s="130"/>
      <c r="F85" s="130"/>
      <c r="G85" s="130"/>
      <c r="H85" s="130"/>
      <c r="I85" s="131"/>
    </row>
    <row r="86" spans="1:9" ht="12.75">
      <c r="A86" s="125"/>
      <c r="B86" s="130"/>
      <c r="C86" s="130"/>
      <c r="D86" s="130"/>
      <c r="E86" s="130"/>
      <c r="F86" s="130"/>
      <c r="G86" s="130"/>
      <c r="H86" s="130"/>
      <c r="I86" s="131"/>
    </row>
    <row r="87" spans="1:9" ht="12.75">
      <c r="A87" s="125"/>
      <c r="B87" s="130"/>
      <c r="C87" s="130"/>
      <c r="D87" s="130"/>
      <c r="E87" s="130"/>
      <c r="F87" s="130"/>
      <c r="G87" s="130"/>
      <c r="H87" s="130"/>
      <c r="I87" s="131"/>
    </row>
    <row r="88" spans="1:9" ht="12.75">
      <c r="A88" s="125"/>
      <c r="B88" s="130"/>
      <c r="C88" s="130"/>
      <c r="D88" s="130"/>
      <c r="E88" s="130"/>
      <c r="F88" s="130"/>
      <c r="G88" s="130"/>
      <c r="H88" s="130"/>
      <c r="I88" s="131"/>
    </row>
    <row r="89" spans="1:9" ht="12.75">
      <c r="A89" s="125"/>
      <c r="B89" s="130"/>
      <c r="C89" s="130"/>
      <c r="D89" s="130"/>
      <c r="E89" s="130"/>
      <c r="F89" s="130"/>
      <c r="G89" s="130"/>
      <c r="H89" s="130"/>
      <c r="I89" s="131"/>
    </row>
    <row r="90" spans="1:9" ht="12.75">
      <c r="A90" s="125"/>
      <c r="B90" s="132"/>
      <c r="C90" s="132"/>
      <c r="D90" s="132"/>
      <c r="E90" s="132"/>
      <c r="F90" s="132"/>
      <c r="G90" s="132"/>
      <c r="H90" s="132"/>
      <c r="I90" s="133"/>
    </row>
    <row r="91" spans="1:9" ht="12.75">
      <c r="A91" s="125"/>
      <c r="B91" s="132"/>
      <c r="C91" s="132"/>
      <c r="D91" s="132"/>
      <c r="E91" s="132"/>
      <c r="F91" s="132"/>
      <c r="G91" s="132"/>
      <c r="H91" s="132"/>
      <c r="I91" s="133"/>
    </row>
    <row r="92" spans="1:9" ht="12.75">
      <c r="A92" s="125"/>
      <c r="B92" s="132"/>
      <c r="C92" s="132"/>
      <c r="D92" s="132"/>
      <c r="E92" s="132"/>
      <c r="F92" s="132"/>
      <c r="G92" s="132"/>
      <c r="H92" s="132"/>
      <c r="I92" s="133"/>
    </row>
    <row r="93" spans="1:9" ht="12.75">
      <c r="A93" s="125"/>
      <c r="B93" s="132"/>
      <c r="C93" s="132"/>
      <c r="D93" s="132"/>
      <c r="E93" s="132"/>
      <c r="F93" s="132"/>
      <c r="G93" s="132"/>
      <c r="H93" s="132"/>
      <c r="I93" s="133"/>
    </row>
    <row r="94" spans="1:9" ht="12.75">
      <c r="A94" s="125"/>
      <c r="B94" s="132"/>
      <c r="C94" s="132"/>
      <c r="D94" s="132"/>
      <c r="E94" s="132"/>
      <c r="F94" s="132"/>
      <c r="G94" s="132"/>
      <c r="H94" s="132"/>
      <c r="I94" s="133"/>
    </row>
    <row r="95" spans="1:9" ht="12.75">
      <c r="A95" s="125"/>
      <c r="B95" s="132"/>
      <c r="C95" s="132"/>
      <c r="D95" s="132"/>
      <c r="E95" s="132"/>
      <c r="F95" s="132"/>
      <c r="G95" s="132"/>
      <c r="H95" s="132"/>
      <c r="I95" s="133"/>
    </row>
    <row r="96" spans="1:9" ht="12.75">
      <c r="A96" s="125"/>
      <c r="B96" s="132"/>
      <c r="C96" s="132"/>
      <c r="D96" s="132"/>
      <c r="E96" s="132"/>
      <c r="F96" s="132"/>
      <c r="G96" s="132"/>
      <c r="H96" s="132"/>
      <c r="I96" s="133"/>
    </row>
    <row r="97" spans="1:9" ht="13.5" thickBot="1">
      <c r="A97" s="126"/>
      <c r="B97" s="134"/>
      <c r="C97" s="134"/>
      <c r="D97" s="134"/>
      <c r="E97" s="134"/>
      <c r="F97" s="134"/>
      <c r="G97" s="134"/>
      <c r="H97" s="134"/>
      <c r="I97" s="135"/>
    </row>
    <row r="98" spans="1:9" s="52" customFormat="1" ht="15.75" thickBot="1">
      <c r="A98" s="68"/>
      <c r="B98" s="69"/>
      <c r="C98" s="69"/>
      <c r="D98" s="62"/>
      <c r="E98" s="62"/>
      <c r="F98" s="62"/>
      <c r="G98" s="62"/>
      <c r="H98" s="62"/>
      <c r="I98" s="62"/>
    </row>
    <row r="99" spans="1:9" s="52" customFormat="1" ht="13.5" thickBot="1">
      <c r="A99" s="228" t="s">
        <v>438</v>
      </c>
      <c r="B99" s="229"/>
      <c r="C99" s="230"/>
      <c r="D99" s="230"/>
      <c r="E99" s="231"/>
      <c r="F99" s="157"/>
      <c r="G99" s="157"/>
      <c r="H99" s="157"/>
      <c r="I99" s="158"/>
    </row>
    <row r="100" spans="1:9" s="52" customFormat="1" ht="12.75">
      <c r="A100" s="165" t="s">
        <v>422</v>
      </c>
      <c r="B100" s="166"/>
      <c r="C100" s="159" t="s">
        <v>435</v>
      </c>
      <c r="D100" s="160"/>
      <c r="E100" s="160"/>
      <c r="F100" s="173" t="s">
        <v>61</v>
      </c>
      <c r="G100" s="173"/>
      <c r="H100" s="173"/>
      <c r="I100" s="174"/>
    </row>
    <row r="101" spans="1:9" s="52" customFormat="1" ht="12.75">
      <c r="A101" s="167"/>
      <c r="B101" s="168"/>
      <c r="C101" s="171" t="s">
        <v>436</v>
      </c>
      <c r="D101" s="172"/>
      <c r="E101" s="172"/>
      <c r="F101" s="219" t="s">
        <v>62</v>
      </c>
      <c r="G101" s="219"/>
      <c r="H101" s="219"/>
      <c r="I101" s="220"/>
    </row>
    <row r="102" spans="1:9" s="52" customFormat="1" ht="12.75">
      <c r="A102" s="167"/>
      <c r="B102" s="168"/>
      <c r="C102" s="171" t="s">
        <v>437</v>
      </c>
      <c r="D102" s="172"/>
      <c r="E102" s="172"/>
      <c r="F102" s="219" t="s">
        <v>63</v>
      </c>
      <c r="G102" s="219"/>
      <c r="H102" s="219"/>
      <c r="I102" s="220"/>
    </row>
    <row r="103" spans="1:9" s="52" customFormat="1" ht="13.5" thickBot="1">
      <c r="A103" s="169"/>
      <c r="B103" s="170"/>
      <c r="C103" s="143"/>
      <c r="D103" s="144"/>
      <c r="E103" s="144"/>
      <c r="F103" s="221"/>
      <c r="G103" s="221"/>
      <c r="H103" s="221"/>
      <c r="I103" s="222"/>
    </row>
    <row r="104" spans="1:9" s="52" customFormat="1" ht="13.5" thickBot="1">
      <c r="A104" s="77" t="s">
        <v>408</v>
      </c>
      <c r="B104" s="78"/>
      <c r="C104" s="76"/>
      <c r="D104" s="76"/>
      <c r="E104" s="76"/>
      <c r="F104" s="62"/>
      <c r="G104" s="62"/>
      <c r="H104" s="62"/>
      <c r="I104" s="62"/>
    </row>
    <row r="105" spans="1:9" s="52" customFormat="1" ht="12.75" customHeight="1">
      <c r="A105" s="147" t="s">
        <v>64</v>
      </c>
      <c r="B105" s="148"/>
      <c r="C105" s="204"/>
      <c r="D105" s="205"/>
      <c r="E105" s="205"/>
      <c r="F105" s="202"/>
      <c r="G105" s="202"/>
      <c r="H105" s="202"/>
      <c r="I105" s="203"/>
    </row>
    <row r="106" spans="1:9" s="52" customFormat="1" ht="12.75">
      <c r="A106" s="145" t="s">
        <v>407</v>
      </c>
      <c r="B106" s="146"/>
      <c r="C106" s="259" t="s">
        <v>409</v>
      </c>
      <c r="D106" s="260"/>
      <c r="E106" s="261"/>
      <c r="F106" s="149" t="s">
        <v>65</v>
      </c>
      <c r="G106" s="150"/>
      <c r="H106" s="150"/>
      <c r="I106" s="151"/>
    </row>
    <row r="107" spans="1:9" s="52" customFormat="1" ht="21" customHeight="1">
      <c r="A107" s="241" t="s">
        <v>71</v>
      </c>
      <c r="B107" s="242"/>
      <c r="C107" s="250"/>
      <c r="D107" s="250"/>
      <c r="E107" s="251"/>
      <c r="F107" s="152"/>
      <c r="G107" s="153"/>
      <c r="H107" s="153"/>
      <c r="I107" s="154"/>
    </row>
    <row r="108" spans="1:9" s="52" customFormat="1" ht="90.75" customHeight="1" thickBot="1">
      <c r="A108" s="243"/>
      <c r="B108" s="244"/>
      <c r="C108" s="239" t="s">
        <v>410</v>
      </c>
      <c r="D108" s="240"/>
      <c r="E108" s="240"/>
      <c r="F108" s="245" t="s">
        <v>66</v>
      </c>
      <c r="G108" s="245"/>
      <c r="H108" s="245"/>
      <c r="I108" s="246"/>
    </row>
    <row r="109" spans="1:9" ht="13.5" thickBot="1">
      <c r="A109" s="255"/>
      <c r="B109" s="256"/>
      <c r="C109" s="256"/>
      <c r="D109" s="256"/>
      <c r="E109" s="256"/>
      <c r="F109" s="256"/>
      <c r="G109" s="256"/>
      <c r="H109" s="256"/>
      <c r="I109" s="256"/>
    </row>
    <row r="110" spans="1:9" ht="13.5" thickBot="1">
      <c r="A110" s="212" t="s">
        <v>67</v>
      </c>
      <c r="B110" s="213"/>
      <c r="C110" s="213"/>
      <c r="D110" s="257"/>
      <c r="E110" s="257"/>
      <c r="F110" s="258"/>
      <c r="G110" s="87" t="s">
        <v>549</v>
      </c>
      <c r="H110" s="62"/>
      <c r="I110" s="62"/>
    </row>
    <row r="111" spans="1:9" ht="6" customHeight="1" thickBot="1">
      <c r="A111" s="53"/>
      <c r="B111" s="53"/>
      <c r="C111" s="53"/>
      <c r="D111" s="62"/>
      <c r="E111" s="62"/>
      <c r="F111" s="62"/>
      <c r="G111" s="62"/>
      <c r="H111" s="62"/>
      <c r="I111" s="62"/>
    </row>
    <row r="112" spans="1:9" s="52" customFormat="1" ht="12.75">
      <c r="A112" s="136" t="s">
        <v>423</v>
      </c>
      <c r="B112" s="137"/>
      <c r="C112" s="247" t="s">
        <v>409</v>
      </c>
      <c r="D112" s="248"/>
      <c r="E112" s="249"/>
      <c r="F112" s="252" t="s">
        <v>68</v>
      </c>
      <c r="G112" s="253"/>
      <c r="H112" s="253"/>
      <c r="I112" s="254"/>
    </row>
    <row r="113" spans="1:9" s="52" customFormat="1" ht="13.5" customHeight="1">
      <c r="A113" s="138"/>
      <c r="B113" s="139"/>
      <c r="C113" s="250"/>
      <c r="D113" s="250"/>
      <c r="E113" s="251"/>
      <c r="F113" s="152"/>
      <c r="G113" s="153"/>
      <c r="H113" s="153"/>
      <c r="I113" s="154"/>
    </row>
    <row r="114" spans="1:9" s="52" customFormat="1" ht="13.5" thickBot="1">
      <c r="A114" s="140"/>
      <c r="B114" s="141"/>
      <c r="C114" s="239" t="s">
        <v>410</v>
      </c>
      <c r="D114" s="240"/>
      <c r="E114" s="240"/>
      <c r="F114" s="245" t="s">
        <v>69</v>
      </c>
      <c r="G114" s="245"/>
      <c r="H114" s="245"/>
      <c r="I114" s="246"/>
    </row>
    <row r="115" spans="1:9" s="52" customFormat="1" ht="12.75">
      <c r="A115" s="79"/>
      <c r="B115" s="79"/>
      <c r="C115" s="78"/>
      <c r="D115" s="78"/>
      <c r="E115" s="78"/>
      <c r="F115" s="62"/>
      <c r="G115" s="62"/>
      <c r="H115" s="62"/>
      <c r="I115" s="88"/>
    </row>
    <row r="116" spans="1:9" ht="15.75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 ht="12.75">
      <c r="A117" s="80" t="s">
        <v>533</v>
      </c>
      <c r="B117" s="81"/>
      <c r="C117" s="81"/>
      <c r="D117" s="81"/>
      <c r="E117" s="81"/>
      <c r="F117" s="81"/>
      <c r="G117" s="81"/>
      <c r="H117" s="81"/>
      <c r="I117" s="82"/>
    </row>
    <row r="118" spans="1:9" ht="12.75">
      <c r="A118" s="83"/>
      <c r="B118" s="84"/>
      <c r="C118" s="84"/>
      <c r="D118" s="84"/>
      <c r="E118" s="84"/>
      <c r="F118" s="84"/>
      <c r="G118" s="84"/>
      <c r="H118" s="84"/>
      <c r="I118" s="85"/>
    </row>
    <row r="119" spans="1:9" ht="12.75">
      <c r="A119" s="142" t="s">
        <v>532</v>
      </c>
      <c r="B119" s="119"/>
      <c r="C119" s="119"/>
      <c r="D119" s="119"/>
      <c r="E119" s="119"/>
      <c r="F119" s="119"/>
      <c r="G119" s="119"/>
      <c r="H119" s="119"/>
      <c r="I119" s="120"/>
    </row>
    <row r="120" spans="1:9" ht="12.75">
      <c r="A120" s="118"/>
      <c r="B120" s="119"/>
      <c r="C120" s="119"/>
      <c r="D120" s="119"/>
      <c r="E120" s="119"/>
      <c r="F120" s="119"/>
      <c r="G120" s="119"/>
      <c r="H120" s="119"/>
      <c r="I120" s="120"/>
    </row>
    <row r="121" spans="1:9" ht="12.75">
      <c r="A121" s="118"/>
      <c r="B121" s="119"/>
      <c r="C121" s="119"/>
      <c r="D121" s="119"/>
      <c r="E121" s="119"/>
      <c r="F121" s="119"/>
      <c r="G121" s="119"/>
      <c r="H121" s="119"/>
      <c r="I121" s="120"/>
    </row>
    <row r="122" spans="1:9" ht="12.75">
      <c r="A122" s="118"/>
      <c r="B122" s="119"/>
      <c r="C122" s="119"/>
      <c r="D122" s="119"/>
      <c r="E122" s="119"/>
      <c r="F122" s="119"/>
      <c r="G122" s="119"/>
      <c r="H122" s="119"/>
      <c r="I122" s="120"/>
    </row>
    <row r="123" spans="1:9" ht="12.75">
      <c r="A123" s="142" t="s">
        <v>70</v>
      </c>
      <c r="B123" s="119"/>
      <c r="C123" s="119"/>
      <c r="D123" s="119"/>
      <c r="E123" s="119"/>
      <c r="F123" s="119"/>
      <c r="G123" s="119"/>
      <c r="H123" s="119"/>
      <c r="I123" s="120"/>
    </row>
    <row r="124" spans="1:9" ht="12.75">
      <c r="A124" s="118"/>
      <c r="B124" s="119"/>
      <c r="C124" s="119"/>
      <c r="D124" s="119"/>
      <c r="E124" s="119"/>
      <c r="F124" s="119"/>
      <c r="G124" s="119"/>
      <c r="H124" s="119"/>
      <c r="I124" s="120"/>
    </row>
    <row r="125" spans="1:9" ht="12.75">
      <c r="A125" s="118"/>
      <c r="B125" s="119"/>
      <c r="C125" s="119"/>
      <c r="D125" s="119"/>
      <c r="E125" s="119"/>
      <c r="F125" s="119"/>
      <c r="G125" s="119"/>
      <c r="H125" s="119"/>
      <c r="I125" s="120"/>
    </row>
    <row r="126" spans="1:9" ht="13.5" thickBot="1">
      <c r="A126" s="112" t="s">
        <v>424</v>
      </c>
      <c r="B126" s="113"/>
      <c r="C126" s="113"/>
      <c r="D126" s="113"/>
      <c r="E126" s="113"/>
      <c r="F126" s="113"/>
      <c r="G126" s="113"/>
      <c r="H126" s="113"/>
      <c r="I126" s="114"/>
    </row>
    <row r="127" spans="1:9" ht="12.75">
      <c r="A127" s="115"/>
      <c r="B127" s="116"/>
      <c r="C127" s="116"/>
      <c r="D127" s="116"/>
      <c r="E127" s="116"/>
      <c r="F127" s="116"/>
      <c r="G127" s="116"/>
      <c r="H127" s="116"/>
      <c r="I127" s="117"/>
    </row>
    <row r="128" spans="1:9" ht="12.75">
      <c r="A128" s="118"/>
      <c r="B128" s="119"/>
      <c r="C128" s="119"/>
      <c r="D128" s="119"/>
      <c r="E128" s="119"/>
      <c r="F128" s="119"/>
      <c r="G128" s="119"/>
      <c r="H128" s="119"/>
      <c r="I128" s="120"/>
    </row>
    <row r="129" spans="1:9" ht="12.75">
      <c r="A129" s="121"/>
      <c r="B129" s="122"/>
      <c r="C129" s="122"/>
      <c r="D129" s="122"/>
      <c r="E129" s="122"/>
      <c r="F129" s="122"/>
      <c r="G129" s="122"/>
      <c r="H129" s="122"/>
      <c r="I129" s="123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nedorolikova@hdm-kalna.sk"/>
    <hyperlink ref="B31" r:id="rId2" display="www.hdm-kalna.sk"/>
    <hyperlink ref="F39" r:id="rId3" display="www.hdm-kalna.sk"/>
  </hyperlinks>
  <printOptions/>
  <pageMargins left="0.25" right="0.25" top="0.75" bottom="0.75" header="0.3" footer="0.3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E136" sqref="E136:E137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275" t="s">
        <v>450</v>
      </c>
      <c r="B1" s="275"/>
      <c r="C1" s="275"/>
      <c r="D1" s="275"/>
      <c r="E1" s="275"/>
      <c r="F1" s="95"/>
    </row>
    <row r="2" spans="1:6" s="18" customFormat="1" ht="15.75">
      <c r="A2" s="281" t="s">
        <v>431</v>
      </c>
      <c r="B2" s="282"/>
      <c r="C2" s="278" t="s">
        <v>556</v>
      </c>
      <c r="D2" s="279"/>
      <c r="E2" s="279"/>
      <c r="F2" s="280"/>
    </row>
    <row r="3" spans="1:6" ht="15.75">
      <c r="A3" s="276" t="s">
        <v>430</v>
      </c>
      <c r="B3" s="277"/>
      <c r="C3" s="306" t="s">
        <v>557</v>
      </c>
      <c r="D3" s="307"/>
      <c r="E3" s="307"/>
      <c r="F3" s="308"/>
    </row>
    <row r="4" spans="1:6" ht="15.75">
      <c r="A4" s="276" t="s">
        <v>377</v>
      </c>
      <c r="B4" s="277"/>
      <c r="C4" s="309" t="str">
        <f>IF(ISBLANK('Predbežné vyhlásenie'!B16),"  ",'Predbežné vyhlásenie'!B16)</f>
        <v>Hydromeliorácie, a.s.</v>
      </c>
      <c r="D4" s="310"/>
      <c r="E4" s="310"/>
      <c r="F4" s="311"/>
    </row>
    <row r="5" spans="1:30" ht="15.75">
      <c r="A5" s="276" t="s">
        <v>166</v>
      </c>
      <c r="B5" s="277"/>
      <c r="C5" s="309" t="str">
        <f>IF(ISBLANK('Predbežné vyhlásenie'!E7),"  ",'Predbežné vyhlásenie'!E7)</f>
        <v>31410031</v>
      </c>
      <c r="D5" s="310"/>
      <c r="E5" s="310"/>
      <c r="F5" s="311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5" ht="11.25" customHeight="1">
      <c r="A6" s="20"/>
      <c r="B6" s="21"/>
      <c r="C6" s="22"/>
      <c r="D6" s="22"/>
      <c r="E6" s="20"/>
    </row>
    <row r="7" spans="1:6" s="107" customFormat="1" ht="33.75">
      <c r="A7" s="289" t="s">
        <v>35</v>
      </c>
      <c r="B7" s="289" t="s">
        <v>40</v>
      </c>
      <c r="C7" s="289" t="s">
        <v>44</v>
      </c>
      <c r="D7" s="285" t="s">
        <v>452</v>
      </c>
      <c r="E7" s="286"/>
      <c r="F7" s="106" t="s">
        <v>429</v>
      </c>
    </row>
    <row r="8" spans="1:6" s="107" customFormat="1" ht="13.5" customHeight="1">
      <c r="A8" s="290"/>
      <c r="B8" s="290"/>
      <c r="C8" s="290"/>
      <c r="D8" s="103" t="s">
        <v>41</v>
      </c>
      <c r="E8" s="103" t="s">
        <v>43</v>
      </c>
      <c r="F8" s="103" t="s">
        <v>43</v>
      </c>
    </row>
    <row r="9" spans="1:6" s="107" customFormat="1" ht="11.25">
      <c r="A9" s="291"/>
      <c r="B9" s="291"/>
      <c r="C9" s="291"/>
      <c r="D9" s="103" t="s">
        <v>42</v>
      </c>
      <c r="E9" s="103"/>
      <c r="F9" s="103"/>
    </row>
    <row r="10" spans="1:6" s="109" customFormat="1" ht="9">
      <c r="A10" s="298"/>
      <c r="B10" s="300" t="s">
        <v>36</v>
      </c>
      <c r="C10" s="283" t="s">
        <v>176</v>
      </c>
      <c r="D10" s="90">
        <v>3063770</v>
      </c>
      <c r="E10" s="287">
        <v>1446970</v>
      </c>
      <c r="F10" s="287">
        <v>1544235</v>
      </c>
    </row>
    <row r="11" spans="1:6" s="109" customFormat="1" ht="9">
      <c r="A11" s="299"/>
      <c r="B11" s="301"/>
      <c r="C11" s="284"/>
      <c r="D11" s="90">
        <v>1616800</v>
      </c>
      <c r="E11" s="288"/>
      <c r="F11" s="288"/>
    </row>
    <row r="12" spans="1:6" s="109" customFormat="1" ht="9">
      <c r="A12" s="298" t="s">
        <v>177</v>
      </c>
      <c r="B12" s="300" t="s">
        <v>37</v>
      </c>
      <c r="C12" s="283" t="s">
        <v>178</v>
      </c>
      <c r="D12" s="90">
        <v>2471463</v>
      </c>
      <c r="E12" s="287">
        <v>914757</v>
      </c>
      <c r="F12" s="287">
        <v>910780</v>
      </c>
    </row>
    <row r="13" spans="1:6" s="109" customFormat="1" ht="9">
      <c r="A13" s="299"/>
      <c r="B13" s="301"/>
      <c r="C13" s="284"/>
      <c r="D13" s="90">
        <v>1556706</v>
      </c>
      <c r="E13" s="288"/>
      <c r="F13" s="288"/>
    </row>
    <row r="14" spans="1:6" s="109" customFormat="1" ht="9">
      <c r="A14" s="298" t="s">
        <v>260</v>
      </c>
      <c r="B14" s="300" t="s">
        <v>500</v>
      </c>
      <c r="C14" s="283" t="s">
        <v>180</v>
      </c>
      <c r="D14" s="90">
        <v>1048</v>
      </c>
      <c r="E14" s="287"/>
      <c r="F14" s="287"/>
    </row>
    <row r="15" spans="1:6" s="109" customFormat="1" ht="9">
      <c r="A15" s="299"/>
      <c r="B15" s="301"/>
      <c r="C15" s="284"/>
      <c r="D15" s="90">
        <v>1048</v>
      </c>
      <c r="E15" s="288"/>
      <c r="F15" s="288"/>
    </row>
    <row r="16" spans="1:6" ht="9.75">
      <c r="A16" s="302" t="s">
        <v>439</v>
      </c>
      <c r="B16" s="304" t="s">
        <v>2</v>
      </c>
      <c r="C16" s="292" t="s">
        <v>182</v>
      </c>
      <c r="D16" s="1"/>
      <c r="E16" s="296"/>
      <c r="F16" s="294"/>
    </row>
    <row r="17" spans="1:6" ht="9.75">
      <c r="A17" s="303"/>
      <c r="B17" s="305"/>
      <c r="C17" s="293"/>
      <c r="D17" s="1"/>
      <c r="E17" s="297"/>
      <c r="F17" s="295"/>
    </row>
    <row r="18" spans="1:6" ht="9.75">
      <c r="A18" s="302" t="s">
        <v>184</v>
      </c>
      <c r="B18" s="304" t="s">
        <v>3</v>
      </c>
      <c r="C18" s="292" t="s">
        <v>183</v>
      </c>
      <c r="D18" s="1">
        <v>1048</v>
      </c>
      <c r="E18" s="296"/>
      <c r="F18" s="294"/>
    </row>
    <row r="19" spans="1:6" ht="9.75">
      <c r="A19" s="303"/>
      <c r="B19" s="305"/>
      <c r="C19" s="293"/>
      <c r="D19" s="1">
        <v>1048</v>
      </c>
      <c r="E19" s="297"/>
      <c r="F19" s="295"/>
    </row>
    <row r="20" spans="1:6" ht="9.75">
      <c r="A20" s="302" t="s">
        <v>186</v>
      </c>
      <c r="B20" s="304" t="s">
        <v>4</v>
      </c>
      <c r="C20" s="292" t="s">
        <v>185</v>
      </c>
      <c r="D20" s="1"/>
      <c r="E20" s="296"/>
      <c r="F20" s="294"/>
    </row>
    <row r="21" spans="1:6" ht="9.75">
      <c r="A21" s="303"/>
      <c r="B21" s="305"/>
      <c r="C21" s="293"/>
      <c r="D21" s="1"/>
      <c r="E21" s="297"/>
      <c r="F21" s="295"/>
    </row>
    <row r="22" spans="1:6" ht="9.75">
      <c r="A22" s="302" t="s">
        <v>188</v>
      </c>
      <c r="B22" s="304" t="s">
        <v>5</v>
      </c>
      <c r="C22" s="292" t="s">
        <v>187</v>
      </c>
      <c r="D22" s="1"/>
      <c r="E22" s="296"/>
      <c r="F22" s="294"/>
    </row>
    <row r="23" spans="1:6" ht="9.75">
      <c r="A23" s="303"/>
      <c r="B23" s="305"/>
      <c r="C23" s="293"/>
      <c r="D23" s="1"/>
      <c r="E23" s="297"/>
      <c r="F23" s="295"/>
    </row>
    <row r="24" spans="1:6" ht="9.75">
      <c r="A24" s="302" t="s">
        <v>190</v>
      </c>
      <c r="B24" s="304" t="s">
        <v>6</v>
      </c>
      <c r="C24" s="292" t="s">
        <v>189</v>
      </c>
      <c r="D24" s="1"/>
      <c r="E24" s="296"/>
      <c r="F24" s="294"/>
    </row>
    <row r="25" spans="1:6" ht="9.75">
      <c r="A25" s="303"/>
      <c r="B25" s="305"/>
      <c r="C25" s="293"/>
      <c r="D25" s="1"/>
      <c r="E25" s="297"/>
      <c r="F25" s="295"/>
    </row>
    <row r="26" spans="1:6" ht="9.75">
      <c r="A26" s="302" t="s">
        <v>192</v>
      </c>
      <c r="B26" s="304" t="s">
        <v>7</v>
      </c>
      <c r="C26" s="292" t="s">
        <v>191</v>
      </c>
      <c r="D26" s="1"/>
      <c r="E26" s="296"/>
      <c r="F26" s="294"/>
    </row>
    <row r="27" spans="1:6" ht="9.75">
      <c r="A27" s="303"/>
      <c r="B27" s="305"/>
      <c r="C27" s="293"/>
      <c r="D27" s="1"/>
      <c r="E27" s="297"/>
      <c r="F27" s="295"/>
    </row>
    <row r="28" spans="1:6" ht="9.75">
      <c r="A28" s="302" t="s">
        <v>194</v>
      </c>
      <c r="B28" s="304" t="s">
        <v>8</v>
      </c>
      <c r="C28" s="292" t="s">
        <v>193</v>
      </c>
      <c r="D28" s="1"/>
      <c r="E28" s="296"/>
      <c r="F28" s="294"/>
    </row>
    <row r="29" spans="1:6" ht="9.75">
      <c r="A29" s="303"/>
      <c r="B29" s="305"/>
      <c r="C29" s="293"/>
      <c r="D29" s="1"/>
      <c r="E29" s="297"/>
      <c r="F29" s="295"/>
    </row>
    <row r="30" spans="1:6" s="109" customFormat="1" ht="9">
      <c r="A30" s="298" t="s">
        <v>265</v>
      </c>
      <c r="B30" s="300" t="s">
        <v>502</v>
      </c>
      <c r="C30" s="283" t="s">
        <v>195</v>
      </c>
      <c r="D30" s="90">
        <v>2470415</v>
      </c>
      <c r="E30" s="287">
        <v>914757</v>
      </c>
      <c r="F30" s="287">
        <v>910780</v>
      </c>
    </row>
    <row r="31" spans="1:6" s="109" customFormat="1" ht="9">
      <c r="A31" s="299"/>
      <c r="B31" s="301"/>
      <c r="C31" s="284"/>
      <c r="D31" s="90">
        <v>1555658</v>
      </c>
      <c r="E31" s="288"/>
      <c r="F31" s="288"/>
    </row>
    <row r="32" spans="1:6" ht="9.75">
      <c r="A32" s="302" t="s">
        <v>440</v>
      </c>
      <c r="B32" s="304" t="s">
        <v>9</v>
      </c>
      <c r="C32" s="292" t="s">
        <v>197</v>
      </c>
      <c r="D32" s="1">
        <v>29845</v>
      </c>
      <c r="E32" s="296">
        <v>29845</v>
      </c>
      <c r="F32" s="294">
        <v>29845</v>
      </c>
    </row>
    <row r="33" spans="1:6" ht="9.75">
      <c r="A33" s="303"/>
      <c r="B33" s="305"/>
      <c r="C33" s="293"/>
      <c r="D33" s="1"/>
      <c r="E33" s="297"/>
      <c r="F33" s="295"/>
    </row>
    <row r="34" spans="1:6" ht="9.75">
      <c r="A34" s="302" t="s">
        <v>184</v>
      </c>
      <c r="B34" s="304" t="s">
        <v>10</v>
      </c>
      <c r="C34" s="292" t="s">
        <v>198</v>
      </c>
      <c r="D34" s="1">
        <v>739217</v>
      </c>
      <c r="E34" s="296">
        <v>180119</v>
      </c>
      <c r="F34" s="294">
        <v>187280</v>
      </c>
    </row>
    <row r="35" spans="1:6" ht="9.75">
      <c r="A35" s="303"/>
      <c r="B35" s="305"/>
      <c r="C35" s="293"/>
      <c r="D35" s="1">
        <v>559098</v>
      </c>
      <c r="E35" s="297"/>
      <c r="F35" s="295"/>
    </row>
    <row r="36" spans="1:6" ht="9.75">
      <c r="A36" s="302" t="s">
        <v>186</v>
      </c>
      <c r="B36" s="304" t="s">
        <v>11</v>
      </c>
      <c r="C36" s="292" t="s">
        <v>199</v>
      </c>
      <c r="D36" s="1">
        <v>1042339</v>
      </c>
      <c r="E36" s="296">
        <v>45779</v>
      </c>
      <c r="F36" s="294">
        <v>50913</v>
      </c>
    </row>
    <row r="37" spans="1:6" ht="9.75">
      <c r="A37" s="303"/>
      <c r="B37" s="305"/>
      <c r="C37" s="293"/>
      <c r="D37" s="1">
        <v>996560</v>
      </c>
      <c r="E37" s="297"/>
      <c r="F37" s="295"/>
    </row>
    <row r="38" spans="1:6" ht="9.75">
      <c r="A38" s="302" t="s">
        <v>188</v>
      </c>
      <c r="B38" s="304" t="s">
        <v>12</v>
      </c>
      <c r="C38" s="292" t="s">
        <v>200</v>
      </c>
      <c r="D38" s="1"/>
      <c r="E38" s="296"/>
      <c r="F38" s="294"/>
    </row>
    <row r="39" spans="1:6" ht="9.75">
      <c r="A39" s="303"/>
      <c r="B39" s="305"/>
      <c r="C39" s="293"/>
      <c r="D39" s="1"/>
      <c r="E39" s="297"/>
      <c r="F39" s="295"/>
    </row>
    <row r="40" spans="1:6" ht="9.75">
      <c r="A40" s="302" t="s">
        <v>190</v>
      </c>
      <c r="B40" s="304" t="s">
        <v>13</v>
      </c>
      <c r="C40" s="292" t="s">
        <v>201</v>
      </c>
      <c r="D40" s="1"/>
      <c r="E40" s="296"/>
      <c r="F40" s="294"/>
    </row>
    <row r="41" spans="1:6" ht="9.75">
      <c r="A41" s="303"/>
      <c r="B41" s="305"/>
      <c r="C41" s="293"/>
      <c r="D41" s="1"/>
      <c r="E41" s="297"/>
      <c r="F41" s="295"/>
    </row>
    <row r="42" spans="1:6" ht="9.75">
      <c r="A42" s="302" t="s">
        <v>192</v>
      </c>
      <c r="B42" s="304" t="s">
        <v>14</v>
      </c>
      <c r="C42" s="292" t="s">
        <v>202</v>
      </c>
      <c r="D42" s="1"/>
      <c r="E42" s="296"/>
      <c r="F42" s="294"/>
    </row>
    <row r="43" spans="1:6" ht="9.75">
      <c r="A43" s="303"/>
      <c r="B43" s="305"/>
      <c r="C43" s="293"/>
      <c r="D43" s="1"/>
      <c r="E43" s="297"/>
      <c r="F43" s="295"/>
    </row>
    <row r="44" spans="1:6" ht="9.75">
      <c r="A44" s="302" t="s">
        <v>194</v>
      </c>
      <c r="B44" s="304" t="s">
        <v>15</v>
      </c>
      <c r="C44" s="292" t="s">
        <v>203</v>
      </c>
      <c r="D44" s="1">
        <v>659014</v>
      </c>
      <c r="E44" s="296">
        <v>659014</v>
      </c>
      <c r="F44" s="294">
        <v>642742</v>
      </c>
    </row>
    <row r="45" spans="1:6" ht="9.75">
      <c r="A45" s="303"/>
      <c r="B45" s="305"/>
      <c r="C45" s="293"/>
      <c r="D45" s="1"/>
      <c r="E45" s="297"/>
      <c r="F45" s="295"/>
    </row>
    <row r="46" spans="1:6" ht="9.75">
      <c r="A46" s="302" t="s">
        <v>196</v>
      </c>
      <c r="B46" s="304" t="s">
        <v>16</v>
      </c>
      <c r="C46" s="292" t="s">
        <v>204</v>
      </c>
      <c r="D46" s="1"/>
      <c r="E46" s="296"/>
      <c r="F46" s="294"/>
    </row>
    <row r="47" spans="1:6" ht="9.75">
      <c r="A47" s="303"/>
      <c r="B47" s="305"/>
      <c r="C47" s="293"/>
      <c r="D47" s="1"/>
      <c r="E47" s="297"/>
      <c r="F47" s="295"/>
    </row>
    <row r="48" spans="1:6" ht="9.75">
      <c r="A48" s="302" t="s">
        <v>504</v>
      </c>
      <c r="B48" s="304" t="s">
        <v>17</v>
      </c>
      <c r="C48" s="292" t="s">
        <v>205</v>
      </c>
      <c r="D48" s="1"/>
      <c r="E48" s="296"/>
      <c r="F48" s="294"/>
    </row>
    <row r="49" spans="1:6" ht="9.75">
      <c r="A49" s="303"/>
      <c r="B49" s="305"/>
      <c r="C49" s="293"/>
      <c r="D49" s="1"/>
      <c r="E49" s="297"/>
      <c r="F49" s="295"/>
    </row>
    <row r="50" spans="1:6" s="109" customFormat="1" ht="9">
      <c r="A50" s="298" t="s">
        <v>273</v>
      </c>
      <c r="B50" s="300" t="s">
        <v>505</v>
      </c>
      <c r="C50" s="283" t="s">
        <v>206</v>
      </c>
      <c r="D50" s="90"/>
      <c r="E50" s="287"/>
      <c r="F50" s="287"/>
    </row>
    <row r="51" spans="1:6" s="109" customFormat="1" ht="9">
      <c r="A51" s="299"/>
      <c r="B51" s="301"/>
      <c r="C51" s="284"/>
      <c r="D51" s="90"/>
      <c r="E51" s="288"/>
      <c r="F51" s="288"/>
    </row>
    <row r="52" spans="1:6" ht="9.75">
      <c r="A52" s="302" t="s">
        <v>441</v>
      </c>
      <c r="B52" s="304" t="s">
        <v>378</v>
      </c>
      <c r="C52" s="292" t="s">
        <v>207</v>
      </c>
      <c r="D52" s="1"/>
      <c r="E52" s="296"/>
      <c r="F52" s="294"/>
    </row>
    <row r="53" spans="1:6" ht="9.75">
      <c r="A53" s="303"/>
      <c r="B53" s="305"/>
      <c r="C53" s="293"/>
      <c r="D53" s="1"/>
      <c r="E53" s="297"/>
      <c r="F53" s="295"/>
    </row>
    <row r="54" spans="1:6" ht="9.75">
      <c r="A54" s="302" t="s">
        <v>184</v>
      </c>
      <c r="B54" s="304" t="s">
        <v>506</v>
      </c>
      <c r="C54" s="292" t="s">
        <v>209</v>
      </c>
      <c r="D54" s="1"/>
      <c r="E54" s="296"/>
      <c r="F54" s="294"/>
    </row>
    <row r="55" spans="1:6" ht="9.75">
      <c r="A55" s="303"/>
      <c r="B55" s="305"/>
      <c r="C55" s="293"/>
      <c r="D55" s="1"/>
      <c r="E55" s="297"/>
      <c r="F55" s="295"/>
    </row>
    <row r="56" spans="1:6" ht="9.75">
      <c r="A56" s="302" t="s">
        <v>186</v>
      </c>
      <c r="B56" s="304" t="s">
        <v>18</v>
      </c>
      <c r="C56" s="292" t="s">
        <v>210</v>
      </c>
      <c r="D56" s="1"/>
      <c r="E56" s="296"/>
      <c r="F56" s="294"/>
    </row>
    <row r="57" spans="1:6" ht="9.75">
      <c r="A57" s="303"/>
      <c r="B57" s="305"/>
      <c r="C57" s="293"/>
      <c r="D57" s="1"/>
      <c r="E57" s="297"/>
      <c r="F57" s="295"/>
    </row>
    <row r="58" spans="1:6" ht="9.75">
      <c r="A58" s="302" t="s">
        <v>188</v>
      </c>
      <c r="B58" s="304" t="s">
        <v>19</v>
      </c>
      <c r="C58" s="292" t="s">
        <v>211</v>
      </c>
      <c r="D58" s="1"/>
      <c r="E58" s="296"/>
      <c r="F58" s="294"/>
    </row>
    <row r="59" spans="1:6" ht="9.75">
      <c r="A59" s="303"/>
      <c r="B59" s="305"/>
      <c r="C59" s="293"/>
      <c r="D59" s="1"/>
      <c r="E59" s="297"/>
      <c r="F59" s="295"/>
    </row>
    <row r="60" spans="1:6" ht="9.75">
      <c r="A60" s="302" t="s">
        <v>190</v>
      </c>
      <c r="B60" s="304" t="s">
        <v>20</v>
      </c>
      <c r="C60" s="292" t="s">
        <v>212</v>
      </c>
      <c r="D60" s="1"/>
      <c r="E60" s="296"/>
      <c r="F60" s="294"/>
    </row>
    <row r="61" spans="1:6" ht="9.75">
      <c r="A61" s="303"/>
      <c r="B61" s="305"/>
      <c r="C61" s="293"/>
      <c r="D61" s="1"/>
      <c r="E61" s="297"/>
      <c r="F61" s="295"/>
    </row>
    <row r="62" spans="1:6" ht="9.75">
      <c r="A62" s="302" t="s">
        <v>192</v>
      </c>
      <c r="B62" s="304" t="s">
        <v>339</v>
      </c>
      <c r="C62" s="292" t="s">
        <v>213</v>
      </c>
      <c r="D62" s="1"/>
      <c r="E62" s="296"/>
      <c r="F62" s="294"/>
    </row>
    <row r="63" spans="1:6" ht="9.75">
      <c r="A63" s="303"/>
      <c r="B63" s="305"/>
      <c r="C63" s="293"/>
      <c r="D63" s="1"/>
      <c r="E63" s="297"/>
      <c r="F63" s="295"/>
    </row>
    <row r="64" spans="1:6" ht="9.75">
      <c r="A64" s="302" t="s">
        <v>194</v>
      </c>
      <c r="B64" s="304" t="s">
        <v>21</v>
      </c>
      <c r="C64" s="292" t="s">
        <v>214</v>
      </c>
      <c r="D64" s="1"/>
      <c r="E64" s="296"/>
      <c r="F64" s="294"/>
    </row>
    <row r="65" spans="1:6" ht="9.75">
      <c r="A65" s="303"/>
      <c r="B65" s="305"/>
      <c r="C65" s="293"/>
      <c r="D65" s="1"/>
      <c r="E65" s="297"/>
      <c r="F65" s="295"/>
    </row>
    <row r="66" spans="1:6" ht="9.75">
      <c r="A66" s="302" t="s">
        <v>196</v>
      </c>
      <c r="B66" s="304" t="s">
        <v>22</v>
      </c>
      <c r="C66" s="292" t="s">
        <v>216</v>
      </c>
      <c r="D66" s="1"/>
      <c r="E66" s="296"/>
      <c r="F66" s="294"/>
    </row>
    <row r="67" spans="1:6" ht="9.75">
      <c r="A67" s="303"/>
      <c r="B67" s="305"/>
      <c r="C67" s="293"/>
      <c r="D67" s="1"/>
      <c r="E67" s="297"/>
      <c r="F67" s="295"/>
    </row>
    <row r="68" spans="1:6" s="109" customFormat="1" ht="9">
      <c r="A68" s="298" t="s">
        <v>179</v>
      </c>
      <c r="B68" s="300" t="s">
        <v>38</v>
      </c>
      <c r="C68" s="283" t="s">
        <v>218</v>
      </c>
      <c r="D68" s="90">
        <v>592207</v>
      </c>
      <c r="E68" s="287">
        <v>532113</v>
      </c>
      <c r="F68" s="287">
        <v>542383</v>
      </c>
    </row>
    <row r="69" spans="1:6" s="109" customFormat="1" ht="9">
      <c r="A69" s="299"/>
      <c r="B69" s="301"/>
      <c r="C69" s="284"/>
      <c r="D69" s="90">
        <v>60094</v>
      </c>
      <c r="E69" s="288"/>
      <c r="F69" s="288"/>
    </row>
    <row r="70" spans="1:6" s="109" customFormat="1" ht="9">
      <c r="A70" s="298" t="s">
        <v>181</v>
      </c>
      <c r="B70" s="300" t="s">
        <v>507</v>
      </c>
      <c r="C70" s="283" t="s">
        <v>219</v>
      </c>
      <c r="D70" s="90">
        <v>97043</v>
      </c>
      <c r="E70" s="287">
        <v>97043</v>
      </c>
      <c r="F70" s="287">
        <v>85418</v>
      </c>
    </row>
    <row r="71" spans="1:6" s="109" customFormat="1" ht="9">
      <c r="A71" s="299"/>
      <c r="B71" s="301"/>
      <c r="C71" s="284"/>
      <c r="D71" s="90"/>
      <c r="E71" s="288"/>
      <c r="F71" s="288"/>
    </row>
    <row r="72" spans="1:6" ht="9.75">
      <c r="A72" s="302" t="s">
        <v>50</v>
      </c>
      <c r="B72" s="304" t="s">
        <v>23</v>
      </c>
      <c r="C72" s="292" t="s">
        <v>221</v>
      </c>
      <c r="D72" s="1">
        <v>97043</v>
      </c>
      <c r="E72" s="296">
        <v>97043</v>
      </c>
      <c r="F72" s="294">
        <v>85418</v>
      </c>
    </row>
    <row r="73" spans="1:6" ht="9.75">
      <c r="A73" s="303"/>
      <c r="B73" s="305"/>
      <c r="C73" s="293"/>
      <c r="D73" s="1"/>
      <c r="E73" s="297"/>
      <c r="F73" s="295"/>
    </row>
    <row r="74" spans="1:6" ht="9.75">
      <c r="A74" s="302" t="s">
        <v>184</v>
      </c>
      <c r="B74" s="304" t="s">
        <v>442</v>
      </c>
      <c r="C74" s="292" t="s">
        <v>222</v>
      </c>
      <c r="D74" s="1"/>
      <c r="E74" s="296"/>
      <c r="F74" s="294"/>
    </row>
    <row r="75" spans="1:6" ht="9.75">
      <c r="A75" s="303"/>
      <c r="B75" s="305"/>
      <c r="C75" s="293"/>
      <c r="D75" s="1"/>
      <c r="E75" s="297"/>
      <c r="F75" s="295"/>
    </row>
    <row r="76" spans="1:6" ht="9.75">
      <c r="A76" s="302" t="s">
        <v>186</v>
      </c>
      <c r="B76" s="304" t="s">
        <v>24</v>
      </c>
      <c r="C76" s="292" t="s">
        <v>223</v>
      </c>
      <c r="D76" s="1"/>
      <c r="E76" s="296"/>
      <c r="F76" s="294"/>
    </row>
    <row r="77" spans="1:6" ht="9.75">
      <c r="A77" s="303"/>
      <c r="B77" s="305"/>
      <c r="C77" s="293"/>
      <c r="D77" s="1"/>
      <c r="E77" s="297"/>
      <c r="F77" s="295"/>
    </row>
    <row r="78" spans="1:6" ht="9.75">
      <c r="A78" s="302" t="s">
        <v>188</v>
      </c>
      <c r="B78" s="304" t="s">
        <v>25</v>
      </c>
      <c r="C78" s="292" t="s">
        <v>224</v>
      </c>
      <c r="D78" s="1"/>
      <c r="E78" s="296"/>
      <c r="F78" s="294"/>
    </row>
    <row r="79" spans="1:6" ht="9.75">
      <c r="A79" s="303"/>
      <c r="B79" s="305"/>
      <c r="C79" s="293"/>
      <c r="D79" s="1"/>
      <c r="E79" s="297"/>
      <c r="F79" s="295"/>
    </row>
    <row r="80" spans="1:6" ht="9.75">
      <c r="A80" s="302" t="s">
        <v>190</v>
      </c>
      <c r="B80" s="304" t="s">
        <v>26</v>
      </c>
      <c r="C80" s="292" t="s">
        <v>226</v>
      </c>
      <c r="D80" s="1"/>
      <c r="E80" s="296"/>
      <c r="F80" s="294"/>
    </row>
    <row r="81" spans="1:6" ht="9.75">
      <c r="A81" s="303"/>
      <c r="B81" s="305"/>
      <c r="C81" s="293"/>
      <c r="D81" s="1"/>
      <c r="E81" s="297"/>
      <c r="F81" s="295"/>
    </row>
    <row r="82" spans="1:6" ht="9.75">
      <c r="A82" s="302" t="s">
        <v>192</v>
      </c>
      <c r="B82" s="304" t="s">
        <v>340</v>
      </c>
      <c r="C82" s="292" t="s">
        <v>228</v>
      </c>
      <c r="D82" s="1"/>
      <c r="E82" s="296"/>
      <c r="F82" s="294"/>
    </row>
    <row r="83" spans="1:6" ht="9.75">
      <c r="A83" s="303"/>
      <c r="B83" s="305"/>
      <c r="C83" s="293"/>
      <c r="D83" s="1"/>
      <c r="E83" s="297"/>
      <c r="F83" s="295"/>
    </row>
    <row r="84" spans="1:6" s="109" customFormat="1" ht="9">
      <c r="A84" s="298" t="s">
        <v>289</v>
      </c>
      <c r="B84" s="300" t="s">
        <v>39</v>
      </c>
      <c r="C84" s="283" t="s">
        <v>230</v>
      </c>
      <c r="D84" s="90"/>
      <c r="E84" s="287"/>
      <c r="F84" s="287"/>
    </row>
    <row r="85" spans="1:6" s="109" customFormat="1" ht="9">
      <c r="A85" s="299"/>
      <c r="B85" s="301"/>
      <c r="C85" s="284"/>
      <c r="D85" s="90"/>
      <c r="E85" s="288"/>
      <c r="F85" s="288"/>
    </row>
    <row r="86" spans="1:6" ht="9.75">
      <c r="A86" s="302" t="s">
        <v>51</v>
      </c>
      <c r="B86" s="304" t="s">
        <v>341</v>
      </c>
      <c r="C86" s="292" t="s">
        <v>231</v>
      </c>
      <c r="D86" s="1"/>
      <c r="E86" s="296"/>
      <c r="F86" s="294"/>
    </row>
    <row r="87" spans="1:6" ht="9.75">
      <c r="A87" s="303"/>
      <c r="B87" s="305"/>
      <c r="C87" s="293"/>
      <c r="D87" s="1"/>
      <c r="E87" s="297"/>
      <c r="F87" s="295"/>
    </row>
    <row r="88" spans="1:6" ht="9.75">
      <c r="A88" s="302" t="s">
        <v>508</v>
      </c>
      <c r="B88" s="304" t="s">
        <v>509</v>
      </c>
      <c r="C88" s="292" t="s">
        <v>232</v>
      </c>
      <c r="D88" s="1"/>
      <c r="E88" s="296"/>
      <c r="F88" s="294"/>
    </row>
    <row r="89" spans="1:6" ht="9.75">
      <c r="A89" s="303"/>
      <c r="B89" s="305"/>
      <c r="C89" s="293"/>
      <c r="D89" s="1"/>
      <c r="E89" s="297"/>
      <c r="F89" s="295"/>
    </row>
    <row r="90" spans="1:6" ht="9.75">
      <c r="A90" s="302" t="s">
        <v>501</v>
      </c>
      <c r="B90" s="304" t="s">
        <v>379</v>
      </c>
      <c r="C90" s="292" t="s">
        <v>233</v>
      </c>
      <c r="D90" s="1"/>
      <c r="E90" s="296"/>
      <c r="F90" s="294"/>
    </row>
    <row r="91" spans="1:6" ht="9.75">
      <c r="A91" s="303"/>
      <c r="B91" s="305"/>
      <c r="C91" s="293"/>
      <c r="D91" s="1"/>
      <c r="E91" s="297"/>
      <c r="F91" s="295"/>
    </row>
    <row r="92" spans="1:6" ht="9.75">
      <c r="A92" s="302" t="s">
        <v>510</v>
      </c>
      <c r="B92" s="304" t="s">
        <v>27</v>
      </c>
      <c r="C92" s="292" t="s">
        <v>234</v>
      </c>
      <c r="D92" s="1"/>
      <c r="E92" s="296"/>
      <c r="F92" s="294"/>
    </row>
    <row r="93" spans="1:6" ht="9.75">
      <c r="A93" s="303"/>
      <c r="B93" s="305"/>
      <c r="C93" s="293"/>
      <c r="D93" s="1"/>
      <c r="E93" s="297"/>
      <c r="F93" s="295"/>
    </row>
    <row r="94" spans="1:6" ht="9.75">
      <c r="A94" s="302" t="s">
        <v>511</v>
      </c>
      <c r="B94" s="304" t="s">
        <v>28</v>
      </c>
      <c r="C94" s="292" t="s">
        <v>235</v>
      </c>
      <c r="D94" s="1"/>
      <c r="E94" s="296"/>
      <c r="F94" s="294"/>
    </row>
    <row r="95" spans="1:6" ht="9.75">
      <c r="A95" s="303"/>
      <c r="B95" s="305"/>
      <c r="C95" s="293"/>
      <c r="D95" s="1"/>
      <c r="E95" s="297"/>
      <c r="F95" s="295"/>
    </row>
    <row r="96" spans="1:6" ht="9.75">
      <c r="A96" s="302" t="s">
        <v>512</v>
      </c>
      <c r="B96" s="304" t="s">
        <v>29</v>
      </c>
      <c r="C96" s="292" t="s">
        <v>236</v>
      </c>
      <c r="D96" s="1"/>
      <c r="E96" s="296"/>
      <c r="F96" s="294"/>
    </row>
    <row r="97" spans="1:6" ht="9.75">
      <c r="A97" s="303"/>
      <c r="B97" s="305"/>
      <c r="C97" s="293"/>
      <c r="D97" s="1"/>
      <c r="E97" s="297"/>
      <c r="F97" s="295"/>
    </row>
    <row r="98" spans="1:6" ht="9.75">
      <c r="A98" s="302" t="s">
        <v>503</v>
      </c>
      <c r="B98" s="304" t="s">
        <v>30</v>
      </c>
      <c r="C98" s="292" t="s">
        <v>237</v>
      </c>
      <c r="D98" s="1"/>
      <c r="E98" s="296"/>
      <c r="F98" s="294"/>
    </row>
    <row r="99" spans="1:6" ht="9.75">
      <c r="A99" s="303"/>
      <c r="B99" s="305"/>
      <c r="C99" s="293"/>
      <c r="D99" s="1"/>
      <c r="E99" s="297"/>
      <c r="F99" s="295"/>
    </row>
    <row r="100" spans="1:6" s="109" customFormat="1" ht="9">
      <c r="A100" s="298" t="s">
        <v>208</v>
      </c>
      <c r="B100" s="300" t="s">
        <v>513</v>
      </c>
      <c r="C100" s="283" t="s">
        <v>238</v>
      </c>
      <c r="D100" s="90">
        <v>286784</v>
      </c>
      <c r="E100" s="287">
        <v>226690</v>
      </c>
      <c r="F100" s="287">
        <v>404378</v>
      </c>
    </row>
    <row r="101" spans="1:6" s="109" customFormat="1" ht="9">
      <c r="A101" s="299"/>
      <c r="B101" s="301"/>
      <c r="C101" s="284"/>
      <c r="D101" s="90">
        <v>60094</v>
      </c>
      <c r="E101" s="288"/>
      <c r="F101" s="288"/>
    </row>
    <row r="102" spans="1:6" ht="9.75">
      <c r="A102" s="302" t="s">
        <v>302</v>
      </c>
      <c r="B102" s="304" t="s">
        <v>341</v>
      </c>
      <c r="C102" s="292" t="s">
        <v>239</v>
      </c>
      <c r="D102" s="1">
        <v>269865</v>
      </c>
      <c r="E102" s="296">
        <v>209771</v>
      </c>
      <c r="F102" s="294">
        <v>387470</v>
      </c>
    </row>
    <row r="103" spans="1:6" ht="9.75">
      <c r="A103" s="303"/>
      <c r="B103" s="305"/>
      <c r="C103" s="293"/>
      <c r="D103" s="1">
        <v>60094</v>
      </c>
      <c r="E103" s="297"/>
      <c r="F103" s="295"/>
    </row>
    <row r="104" spans="1:6" ht="9.75">
      <c r="A104" s="302" t="s">
        <v>508</v>
      </c>
      <c r="B104" s="304" t="s">
        <v>509</v>
      </c>
      <c r="C104" s="292" t="s">
        <v>240</v>
      </c>
      <c r="D104" s="1"/>
      <c r="E104" s="111"/>
      <c r="F104" s="108"/>
    </row>
    <row r="105" spans="1:6" ht="9.75">
      <c r="A105" s="303"/>
      <c r="B105" s="305"/>
      <c r="C105" s="293"/>
      <c r="D105" s="1"/>
      <c r="E105" s="111"/>
      <c r="F105" s="108"/>
    </row>
    <row r="106" spans="1:6" ht="9.75">
      <c r="A106" s="302" t="s">
        <v>501</v>
      </c>
      <c r="B106" s="304" t="s">
        <v>379</v>
      </c>
      <c r="C106" s="292" t="s">
        <v>241</v>
      </c>
      <c r="D106" s="1"/>
      <c r="E106" s="296"/>
      <c r="F106" s="294"/>
    </row>
    <row r="107" spans="1:6" ht="9.75">
      <c r="A107" s="303"/>
      <c r="B107" s="305"/>
      <c r="C107" s="293"/>
      <c r="D107" s="1"/>
      <c r="E107" s="297"/>
      <c r="F107" s="295"/>
    </row>
    <row r="108" spans="1:6" ht="9.75">
      <c r="A108" s="302" t="s">
        <v>510</v>
      </c>
      <c r="B108" s="304" t="s">
        <v>27</v>
      </c>
      <c r="C108" s="292" t="s">
        <v>242</v>
      </c>
      <c r="D108" s="1"/>
      <c r="E108" s="296"/>
      <c r="F108" s="294"/>
    </row>
    <row r="109" spans="1:6" ht="9.75">
      <c r="A109" s="303"/>
      <c r="B109" s="305"/>
      <c r="C109" s="293"/>
      <c r="D109" s="1"/>
      <c r="E109" s="297"/>
      <c r="F109" s="295"/>
    </row>
    <row r="110" spans="1:6" ht="9.75">
      <c r="A110" s="302" t="s">
        <v>511</v>
      </c>
      <c r="B110" s="304" t="s">
        <v>28</v>
      </c>
      <c r="C110" s="292" t="s">
        <v>243</v>
      </c>
      <c r="D110" s="1"/>
      <c r="E110" s="296"/>
      <c r="F110" s="294"/>
    </row>
    <row r="111" spans="1:6" ht="9.75">
      <c r="A111" s="303"/>
      <c r="B111" s="305"/>
      <c r="C111" s="293"/>
      <c r="D111" s="1"/>
      <c r="E111" s="297"/>
      <c r="F111" s="295"/>
    </row>
    <row r="112" spans="1:6" ht="9.75">
      <c r="A112" s="302" t="s">
        <v>512</v>
      </c>
      <c r="B112" s="304" t="s">
        <v>380</v>
      </c>
      <c r="C112" s="292" t="s">
        <v>244</v>
      </c>
      <c r="D112" s="1"/>
      <c r="E112" s="296"/>
      <c r="F112" s="294"/>
    </row>
    <row r="113" spans="1:6" ht="9.75">
      <c r="A113" s="303"/>
      <c r="B113" s="305"/>
      <c r="C113" s="293"/>
      <c r="D113" s="1"/>
      <c r="E113" s="297"/>
      <c r="F113" s="295"/>
    </row>
    <row r="114" spans="1:6" ht="9.75">
      <c r="A114" s="302" t="s">
        <v>503</v>
      </c>
      <c r="B114" s="304" t="s">
        <v>443</v>
      </c>
      <c r="C114" s="292" t="s">
        <v>245</v>
      </c>
      <c r="D114" s="1"/>
      <c r="E114" s="296"/>
      <c r="F114" s="294"/>
    </row>
    <row r="115" spans="1:6" ht="9.75">
      <c r="A115" s="303"/>
      <c r="B115" s="305"/>
      <c r="C115" s="293"/>
      <c r="D115" s="1"/>
      <c r="E115" s="297"/>
      <c r="F115" s="295"/>
    </row>
    <row r="116" spans="1:6" ht="9.75">
      <c r="A116" s="302" t="s">
        <v>514</v>
      </c>
      <c r="B116" s="304" t="s">
        <v>29</v>
      </c>
      <c r="C116" s="292" t="s">
        <v>246</v>
      </c>
      <c r="D116" s="1">
        <v>16919</v>
      </c>
      <c r="E116" s="296">
        <v>16919</v>
      </c>
      <c r="F116" s="294">
        <v>16908</v>
      </c>
    </row>
    <row r="117" spans="1:6" ht="9.75">
      <c r="A117" s="303"/>
      <c r="B117" s="305"/>
      <c r="C117" s="293"/>
      <c r="D117" s="1"/>
      <c r="E117" s="297"/>
      <c r="F117" s="295"/>
    </row>
    <row r="118" spans="1:6" s="109" customFormat="1" ht="9">
      <c r="A118" s="298" t="s">
        <v>312</v>
      </c>
      <c r="B118" s="300" t="s">
        <v>515</v>
      </c>
      <c r="C118" s="283" t="s">
        <v>247</v>
      </c>
      <c r="D118" s="90">
        <v>208380</v>
      </c>
      <c r="E118" s="287">
        <v>208380</v>
      </c>
      <c r="F118" s="287">
        <v>52587</v>
      </c>
    </row>
    <row r="119" spans="1:6" s="109" customFormat="1" ht="9">
      <c r="A119" s="299"/>
      <c r="B119" s="301"/>
      <c r="C119" s="284"/>
      <c r="D119" s="90"/>
      <c r="E119" s="288"/>
      <c r="F119" s="288"/>
    </row>
    <row r="120" spans="1:6" ht="9.75">
      <c r="A120" s="302" t="s">
        <v>444</v>
      </c>
      <c r="B120" s="304" t="s">
        <v>32</v>
      </c>
      <c r="C120" s="292" t="s">
        <v>248</v>
      </c>
      <c r="D120" s="1">
        <v>2191</v>
      </c>
      <c r="E120" s="296">
        <v>2191</v>
      </c>
      <c r="F120" s="294">
        <v>3872</v>
      </c>
    </row>
    <row r="121" spans="1:6" ht="9.75">
      <c r="A121" s="303"/>
      <c r="B121" s="305"/>
      <c r="C121" s="293"/>
      <c r="D121" s="1"/>
      <c r="E121" s="297"/>
      <c r="F121" s="295"/>
    </row>
    <row r="122" spans="1:6" ht="9.75">
      <c r="A122" s="302" t="s">
        <v>508</v>
      </c>
      <c r="B122" s="304" t="s">
        <v>31</v>
      </c>
      <c r="C122" s="292" t="s">
        <v>249</v>
      </c>
      <c r="D122" s="1">
        <v>206189</v>
      </c>
      <c r="E122" s="296">
        <v>206189</v>
      </c>
      <c r="F122" s="294">
        <v>48715</v>
      </c>
    </row>
    <row r="123" spans="1:6" ht="9.75">
      <c r="A123" s="303"/>
      <c r="B123" s="305"/>
      <c r="C123" s="293"/>
      <c r="D123" s="1"/>
      <c r="E123" s="297"/>
      <c r="F123" s="295"/>
    </row>
    <row r="124" spans="1:6" ht="9.75">
      <c r="A124" s="302" t="s">
        <v>501</v>
      </c>
      <c r="B124" s="304" t="s">
        <v>342</v>
      </c>
      <c r="C124" s="292" t="s">
        <v>250</v>
      </c>
      <c r="D124" s="1"/>
      <c r="E124" s="296"/>
      <c r="F124" s="294"/>
    </row>
    <row r="125" spans="1:6" ht="9.75">
      <c r="A125" s="303"/>
      <c r="B125" s="305"/>
      <c r="C125" s="293"/>
      <c r="D125" s="1"/>
      <c r="E125" s="297"/>
      <c r="F125" s="295"/>
    </row>
    <row r="126" spans="1:6" ht="9.75">
      <c r="A126" s="302" t="s">
        <v>510</v>
      </c>
      <c r="B126" s="304" t="s">
        <v>33</v>
      </c>
      <c r="C126" s="292" t="s">
        <v>251</v>
      </c>
      <c r="D126" s="1"/>
      <c r="E126" s="296"/>
      <c r="F126" s="294"/>
    </row>
    <row r="127" spans="1:6" ht="9.75">
      <c r="A127" s="303"/>
      <c r="B127" s="305"/>
      <c r="C127" s="293"/>
      <c r="D127" s="1"/>
      <c r="E127" s="297"/>
      <c r="F127" s="295"/>
    </row>
    <row r="128" spans="1:6" ht="9.75">
      <c r="A128" s="302" t="s">
        <v>511</v>
      </c>
      <c r="B128" s="304" t="s">
        <v>34</v>
      </c>
      <c r="C128" s="292" t="s">
        <v>252</v>
      </c>
      <c r="D128" s="1"/>
      <c r="E128" s="296"/>
      <c r="F128" s="294"/>
    </row>
    <row r="129" spans="1:6" ht="9.75">
      <c r="A129" s="303"/>
      <c r="B129" s="305"/>
      <c r="C129" s="293"/>
      <c r="D129" s="1"/>
      <c r="E129" s="297"/>
      <c r="F129" s="295"/>
    </row>
    <row r="130" spans="1:6" s="109" customFormat="1" ht="9">
      <c r="A130" s="298" t="s">
        <v>220</v>
      </c>
      <c r="B130" s="300" t="s">
        <v>516</v>
      </c>
      <c r="C130" s="283" t="s">
        <v>253</v>
      </c>
      <c r="D130" s="90">
        <v>100</v>
      </c>
      <c r="E130" s="287">
        <v>100</v>
      </c>
      <c r="F130" s="287">
        <v>91072</v>
      </c>
    </row>
    <row r="131" spans="1:6" s="109" customFormat="1" ht="9">
      <c r="A131" s="299"/>
      <c r="B131" s="301"/>
      <c r="C131" s="284"/>
      <c r="D131" s="90"/>
      <c r="E131" s="288"/>
      <c r="F131" s="288"/>
    </row>
    <row r="132" spans="1:6" ht="9.75">
      <c r="A132" s="302" t="s">
        <v>445</v>
      </c>
      <c r="B132" s="304" t="s">
        <v>446</v>
      </c>
      <c r="C132" s="292" t="s">
        <v>255</v>
      </c>
      <c r="D132" s="1"/>
      <c r="E132" s="296"/>
      <c r="F132" s="294"/>
    </row>
    <row r="133" spans="1:6" ht="9.75">
      <c r="A133" s="303"/>
      <c r="B133" s="305"/>
      <c r="C133" s="293"/>
      <c r="D133" s="1"/>
      <c r="E133" s="297"/>
      <c r="F133" s="295"/>
    </row>
    <row r="134" spans="1:6" ht="9.75">
      <c r="A134" s="302" t="s">
        <v>517</v>
      </c>
      <c r="B134" s="304" t="s">
        <v>447</v>
      </c>
      <c r="C134" s="292" t="s">
        <v>256</v>
      </c>
      <c r="D134" s="1">
        <v>100</v>
      </c>
      <c r="E134" s="296">
        <v>100</v>
      </c>
      <c r="F134" s="294">
        <v>2107</v>
      </c>
    </row>
    <row r="135" spans="1:6" ht="9.75">
      <c r="A135" s="303"/>
      <c r="B135" s="305"/>
      <c r="C135" s="293"/>
      <c r="D135" s="1"/>
      <c r="E135" s="297"/>
      <c r="F135" s="295"/>
    </row>
    <row r="136" spans="1:6" ht="9.75">
      <c r="A136" s="302" t="s">
        <v>518</v>
      </c>
      <c r="B136" s="304" t="s">
        <v>448</v>
      </c>
      <c r="C136" s="292" t="s">
        <v>257</v>
      </c>
      <c r="D136" s="1"/>
      <c r="E136" s="296"/>
      <c r="F136" s="294"/>
    </row>
    <row r="137" spans="1:6" ht="9.75">
      <c r="A137" s="303"/>
      <c r="B137" s="305"/>
      <c r="C137" s="293"/>
      <c r="D137" s="1"/>
      <c r="E137" s="297"/>
      <c r="F137" s="295"/>
    </row>
    <row r="138" spans="1:6" ht="9.75">
      <c r="A138" s="302" t="s">
        <v>519</v>
      </c>
      <c r="B138" s="304" t="s">
        <v>449</v>
      </c>
      <c r="C138" s="292" t="s">
        <v>258</v>
      </c>
      <c r="D138" s="1"/>
      <c r="E138" s="296"/>
      <c r="F138" s="294">
        <v>88965</v>
      </c>
    </row>
    <row r="139" spans="1:6" ht="9.75">
      <c r="A139" s="303"/>
      <c r="B139" s="305"/>
      <c r="C139" s="293"/>
      <c r="D139" s="1"/>
      <c r="E139" s="297"/>
      <c r="F139" s="295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74:F75"/>
    <mergeCell ref="F76:F77"/>
    <mergeCell ref="F78:F79"/>
    <mergeCell ref="F66:F67"/>
    <mergeCell ref="F68:F69"/>
    <mergeCell ref="F70:F71"/>
    <mergeCell ref="F72:F73"/>
    <mergeCell ref="F54:F55"/>
    <mergeCell ref="F56:F57"/>
    <mergeCell ref="F58:F59"/>
    <mergeCell ref="F60:F61"/>
    <mergeCell ref="F62:F63"/>
    <mergeCell ref="F64:F65"/>
    <mergeCell ref="F42:F43"/>
    <mergeCell ref="F44:F45"/>
    <mergeCell ref="F46:F47"/>
    <mergeCell ref="F48:F49"/>
    <mergeCell ref="F50:F51"/>
    <mergeCell ref="F52:F53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84:A85"/>
    <mergeCell ref="B84:B85"/>
    <mergeCell ref="A86:A87"/>
    <mergeCell ref="B86:B87"/>
    <mergeCell ref="A90:A91"/>
    <mergeCell ref="B90:B91"/>
    <mergeCell ref="A88:A89"/>
    <mergeCell ref="B88:B89"/>
    <mergeCell ref="A78:A79"/>
    <mergeCell ref="B78:B79"/>
    <mergeCell ref="A80:A81"/>
    <mergeCell ref="B80:B81"/>
    <mergeCell ref="A82:A83"/>
    <mergeCell ref="B82:B83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E116:E117"/>
    <mergeCell ref="E118:E119"/>
    <mergeCell ref="E124:E125"/>
    <mergeCell ref="E126:E127"/>
    <mergeCell ref="E120:E121"/>
    <mergeCell ref="E122:E123"/>
    <mergeCell ref="E102:E103"/>
    <mergeCell ref="E106:E107"/>
    <mergeCell ref="E108:E109"/>
    <mergeCell ref="E110:E111"/>
    <mergeCell ref="E112:E113"/>
    <mergeCell ref="E114:E115"/>
    <mergeCell ref="E90:E91"/>
    <mergeCell ref="E92:E93"/>
    <mergeCell ref="E94:E95"/>
    <mergeCell ref="E96:E97"/>
    <mergeCell ref="E98:E99"/>
    <mergeCell ref="E100:E101"/>
    <mergeCell ref="E76:E77"/>
    <mergeCell ref="E78:E79"/>
    <mergeCell ref="E80:E81"/>
    <mergeCell ref="E82:E83"/>
    <mergeCell ref="E84:E85"/>
    <mergeCell ref="E86:E87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44:E45"/>
    <mergeCell ref="E46:E47"/>
    <mergeCell ref="E48:E49"/>
    <mergeCell ref="E50:E51"/>
    <mergeCell ref="E52:E53"/>
    <mergeCell ref="E54:E55"/>
    <mergeCell ref="E32:E33"/>
    <mergeCell ref="E34:E35"/>
    <mergeCell ref="E36:E37"/>
    <mergeCell ref="E38:E39"/>
    <mergeCell ref="E40:E41"/>
    <mergeCell ref="E42:E43"/>
    <mergeCell ref="E28:E29"/>
    <mergeCell ref="E20:E21"/>
    <mergeCell ref="E22:E23"/>
    <mergeCell ref="E24:E25"/>
    <mergeCell ref="E26:E27"/>
    <mergeCell ref="E30:E31"/>
    <mergeCell ref="C126:C127"/>
    <mergeCell ref="C128:C129"/>
    <mergeCell ref="C130:C131"/>
    <mergeCell ref="C116:C117"/>
    <mergeCell ref="C118:C119"/>
    <mergeCell ref="C120:C121"/>
    <mergeCell ref="C122:C123"/>
    <mergeCell ref="C102:C103"/>
    <mergeCell ref="C106:C107"/>
    <mergeCell ref="C108:C109"/>
    <mergeCell ref="C110:C111"/>
    <mergeCell ref="C112:C113"/>
    <mergeCell ref="C114:C115"/>
    <mergeCell ref="C90:C91"/>
    <mergeCell ref="C92:C93"/>
    <mergeCell ref="C94:C95"/>
    <mergeCell ref="C96:C97"/>
    <mergeCell ref="C98:C99"/>
    <mergeCell ref="C100:C101"/>
    <mergeCell ref="C62:C63"/>
    <mergeCell ref="C64:C65"/>
    <mergeCell ref="C78:C79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E12:E13"/>
    <mergeCell ref="E16:E17"/>
    <mergeCell ref="C18:C19"/>
    <mergeCell ref="C20:C21"/>
    <mergeCell ref="C22:C23"/>
    <mergeCell ref="C24:C25"/>
    <mergeCell ref="E18:E1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29" activePane="bottomLeft" state="frozen"/>
      <selection pane="topLeft" activeCell="A1" sqref="A1"/>
      <selection pane="bottomLeft" activeCell="D63" sqref="D63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275" t="s">
        <v>451</v>
      </c>
      <c r="B1" s="275"/>
      <c r="C1" s="275"/>
      <c r="D1" s="275"/>
      <c r="E1" s="312"/>
    </row>
    <row r="2" spans="1:5" s="18" customFormat="1" ht="12.75">
      <c r="A2" s="313" t="s">
        <v>431</v>
      </c>
      <c r="B2" s="313"/>
      <c r="C2" s="314" t="s">
        <v>556</v>
      </c>
      <c r="D2" s="315"/>
      <c r="E2" s="316"/>
    </row>
    <row r="3" spans="1:6" ht="12.75">
      <c r="A3" s="313" t="s">
        <v>430</v>
      </c>
      <c r="B3" s="313"/>
      <c r="C3" s="318" t="s">
        <v>557</v>
      </c>
      <c r="D3" s="319"/>
      <c r="E3" s="320"/>
      <c r="F3" s="38"/>
    </row>
    <row r="4" spans="1:5" ht="12.75">
      <c r="A4" s="313" t="s">
        <v>377</v>
      </c>
      <c r="B4" s="313"/>
      <c r="C4" s="321" t="str">
        <f>IF(ISBLANK('Predbežné vyhlásenie'!B16),"  ",'Predbežné vyhlásenie'!B16)</f>
        <v>Hydromeliorácie, a.s.</v>
      </c>
      <c r="D4" s="322"/>
      <c r="E4" s="323"/>
    </row>
    <row r="5" spans="1:5" ht="12.75">
      <c r="A5" s="313" t="s">
        <v>166</v>
      </c>
      <c r="B5" s="317"/>
      <c r="C5" s="321" t="str">
        <f>IF(ISBLANK('Predbežné vyhlásenie'!E7),"  ",'Predbežné vyhlásenie'!E7)</f>
        <v>31410031</v>
      </c>
      <c r="D5" s="322"/>
      <c r="E5" s="323"/>
    </row>
    <row r="7" spans="1:5" ht="18">
      <c r="A7" s="27" t="s">
        <v>35</v>
      </c>
      <c r="B7" s="27" t="s">
        <v>94</v>
      </c>
      <c r="C7" s="28" t="s">
        <v>44</v>
      </c>
      <c r="D7" s="27" t="s">
        <v>452</v>
      </c>
      <c r="E7" s="27" t="s">
        <v>429</v>
      </c>
    </row>
    <row r="8" spans="1:5" ht="9.75">
      <c r="A8" s="29"/>
      <c r="B8" s="72" t="s">
        <v>91</v>
      </c>
      <c r="C8" s="70" t="s">
        <v>259</v>
      </c>
      <c r="D8" s="90">
        <v>1446970</v>
      </c>
      <c r="E8" s="90">
        <v>1544235</v>
      </c>
    </row>
    <row r="9" spans="1:5" ht="9.75">
      <c r="A9" s="29" t="s">
        <v>177</v>
      </c>
      <c r="B9" s="30" t="s">
        <v>92</v>
      </c>
      <c r="C9" s="31" t="s">
        <v>261</v>
      </c>
      <c r="D9" s="90">
        <v>968628</v>
      </c>
      <c r="E9" s="90">
        <v>1023096</v>
      </c>
    </row>
    <row r="10" spans="1:5" ht="9.75">
      <c r="A10" s="29" t="s">
        <v>260</v>
      </c>
      <c r="B10" s="30" t="s">
        <v>520</v>
      </c>
      <c r="C10" s="31" t="s">
        <v>262</v>
      </c>
      <c r="D10" s="90">
        <v>1093706</v>
      </c>
      <c r="E10" s="90">
        <v>1093706</v>
      </c>
    </row>
    <row r="11" spans="1:5" ht="9.75">
      <c r="A11" s="73" t="s">
        <v>96</v>
      </c>
      <c r="B11" s="32" t="s">
        <v>52</v>
      </c>
      <c r="C11" s="23" t="s">
        <v>263</v>
      </c>
      <c r="D11" s="1">
        <v>1093706</v>
      </c>
      <c r="E11" s="1">
        <v>1093706</v>
      </c>
    </row>
    <row r="12" spans="1:5" ht="9.75">
      <c r="A12" s="74" t="s">
        <v>46</v>
      </c>
      <c r="B12" s="32" t="s">
        <v>53</v>
      </c>
      <c r="C12" s="23" t="s">
        <v>264</v>
      </c>
      <c r="D12" s="1"/>
      <c r="E12" s="1"/>
    </row>
    <row r="13" spans="1:5" ht="9.75">
      <c r="A13" s="74" t="s">
        <v>225</v>
      </c>
      <c r="B13" s="32" t="s">
        <v>54</v>
      </c>
      <c r="C13" s="23" t="s">
        <v>266</v>
      </c>
      <c r="D13" s="1"/>
      <c r="E13" s="1"/>
    </row>
    <row r="14" spans="1:5" ht="9.75">
      <c r="A14" s="74" t="s">
        <v>227</v>
      </c>
      <c r="B14" s="32" t="s">
        <v>454</v>
      </c>
      <c r="C14" s="23" t="s">
        <v>267</v>
      </c>
      <c r="D14" s="1"/>
      <c r="E14" s="1"/>
    </row>
    <row r="15" spans="1:5" ht="9.75">
      <c r="A15" s="29" t="s">
        <v>265</v>
      </c>
      <c r="B15" s="30" t="s">
        <v>521</v>
      </c>
      <c r="C15" s="31" t="s">
        <v>268</v>
      </c>
      <c r="D15" s="90">
        <v>4663</v>
      </c>
      <c r="E15" s="90">
        <v>4663</v>
      </c>
    </row>
    <row r="16" spans="1:5" ht="9.75">
      <c r="A16" s="73" t="s">
        <v>97</v>
      </c>
      <c r="B16" s="32" t="s">
        <v>55</v>
      </c>
      <c r="C16" s="23" t="s">
        <v>269</v>
      </c>
      <c r="D16" s="1"/>
      <c r="E16" s="94"/>
    </row>
    <row r="17" spans="1:5" ht="9.75">
      <c r="A17" s="74" t="s">
        <v>46</v>
      </c>
      <c r="B17" s="32" t="s">
        <v>328</v>
      </c>
      <c r="C17" s="23" t="s">
        <v>270</v>
      </c>
      <c r="D17" s="1">
        <v>4663</v>
      </c>
      <c r="E17" s="1">
        <v>4663</v>
      </c>
    </row>
    <row r="18" spans="1:5" ht="9.75" customHeight="1">
      <c r="A18" s="74" t="s">
        <v>225</v>
      </c>
      <c r="B18" s="32" t="s">
        <v>329</v>
      </c>
      <c r="C18" s="23" t="s">
        <v>271</v>
      </c>
      <c r="D18" s="1"/>
      <c r="E18" s="1"/>
    </row>
    <row r="19" spans="1:5" ht="9.75">
      <c r="A19" s="74" t="s">
        <v>227</v>
      </c>
      <c r="B19" s="32" t="s">
        <v>56</v>
      </c>
      <c r="C19" s="23" t="s">
        <v>272</v>
      </c>
      <c r="D19" s="1"/>
      <c r="E19" s="1"/>
    </row>
    <row r="20" spans="1:5" ht="9.75">
      <c r="A20" s="74" t="s">
        <v>229</v>
      </c>
      <c r="B20" s="32" t="s">
        <v>73</v>
      </c>
      <c r="C20" s="23" t="s">
        <v>274</v>
      </c>
      <c r="D20" s="1"/>
      <c r="E20" s="1"/>
    </row>
    <row r="21" spans="1:5" ht="9.75">
      <c r="A21" s="74" t="s">
        <v>215</v>
      </c>
      <c r="B21" s="32" t="s">
        <v>381</v>
      </c>
      <c r="C21" s="23" t="s">
        <v>275</v>
      </c>
      <c r="D21" s="1"/>
      <c r="E21" s="1"/>
    </row>
    <row r="22" spans="1:5" ht="9.75">
      <c r="A22" s="29" t="s">
        <v>273</v>
      </c>
      <c r="B22" s="30" t="s">
        <v>522</v>
      </c>
      <c r="C22" s="31" t="s">
        <v>276</v>
      </c>
      <c r="D22" s="90">
        <v>16218</v>
      </c>
      <c r="E22" s="90">
        <v>16218</v>
      </c>
    </row>
    <row r="23" spans="1:5" ht="9.75">
      <c r="A23" s="73" t="s">
        <v>98</v>
      </c>
      <c r="B23" s="32" t="s">
        <v>74</v>
      </c>
      <c r="C23" s="23" t="s">
        <v>277</v>
      </c>
      <c r="D23" s="1">
        <v>16218</v>
      </c>
      <c r="E23" s="1">
        <v>16218</v>
      </c>
    </row>
    <row r="24" spans="1:5" ht="9.75">
      <c r="A24" s="74" t="s">
        <v>46</v>
      </c>
      <c r="B24" s="32" t="s">
        <v>75</v>
      </c>
      <c r="C24" s="23" t="s">
        <v>279</v>
      </c>
      <c r="D24" s="1"/>
      <c r="E24" s="1"/>
    </row>
    <row r="25" spans="1:5" ht="9.75">
      <c r="A25" s="74" t="s">
        <v>225</v>
      </c>
      <c r="B25" s="32" t="s">
        <v>76</v>
      </c>
      <c r="C25" s="23" t="s">
        <v>280</v>
      </c>
      <c r="D25" s="1"/>
      <c r="E25" s="94"/>
    </row>
    <row r="26" spans="1:5" ht="9.75">
      <c r="A26" s="29" t="s">
        <v>278</v>
      </c>
      <c r="B26" s="30" t="s">
        <v>330</v>
      </c>
      <c r="C26" s="31" t="s">
        <v>281</v>
      </c>
      <c r="D26" s="90">
        <v>-91491</v>
      </c>
      <c r="E26" s="90">
        <v>4362</v>
      </c>
    </row>
    <row r="27" spans="1:5" ht="9.75">
      <c r="A27" s="73" t="s">
        <v>99</v>
      </c>
      <c r="B27" s="32" t="s">
        <v>77</v>
      </c>
      <c r="C27" s="23" t="s">
        <v>283</v>
      </c>
      <c r="D27" s="1">
        <v>4362</v>
      </c>
      <c r="E27" s="1">
        <v>4362</v>
      </c>
    </row>
    <row r="28" spans="1:5" ht="9.75">
      <c r="A28" s="74" t="s">
        <v>46</v>
      </c>
      <c r="B28" s="32" t="s">
        <v>78</v>
      </c>
      <c r="C28" s="23" t="s">
        <v>284</v>
      </c>
      <c r="D28" s="1">
        <v>-95853</v>
      </c>
      <c r="E28" s="1"/>
    </row>
    <row r="29" spans="1:5" ht="9.75">
      <c r="A29" s="29" t="s">
        <v>282</v>
      </c>
      <c r="B29" s="30" t="s">
        <v>455</v>
      </c>
      <c r="C29" s="31" t="s">
        <v>285</v>
      </c>
      <c r="D29" s="90">
        <v>-54468</v>
      </c>
      <c r="E29" s="90">
        <v>-95853</v>
      </c>
    </row>
    <row r="30" spans="1:5" ht="9.75">
      <c r="A30" s="29" t="s">
        <v>179</v>
      </c>
      <c r="B30" s="30" t="s">
        <v>93</v>
      </c>
      <c r="C30" s="31" t="s">
        <v>286</v>
      </c>
      <c r="D30" s="90">
        <v>478342</v>
      </c>
      <c r="E30" s="90">
        <v>521139</v>
      </c>
    </row>
    <row r="31" spans="1:6" ht="9.75">
      <c r="A31" s="29" t="s">
        <v>181</v>
      </c>
      <c r="B31" s="30" t="s">
        <v>523</v>
      </c>
      <c r="C31" s="31" t="s">
        <v>287</v>
      </c>
      <c r="D31" s="90">
        <v>12216</v>
      </c>
      <c r="E31" s="90">
        <v>31169</v>
      </c>
      <c r="F31" s="71"/>
    </row>
    <row r="32" spans="1:5" ht="9.75">
      <c r="A32" s="73" t="s">
        <v>45</v>
      </c>
      <c r="B32" s="32" t="s">
        <v>456</v>
      </c>
      <c r="C32" s="23" t="s">
        <v>288</v>
      </c>
      <c r="D32" s="1"/>
      <c r="E32" s="1"/>
    </row>
    <row r="33" spans="1:5" ht="9.75">
      <c r="A33" s="74" t="s">
        <v>46</v>
      </c>
      <c r="B33" s="32" t="s">
        <v>457</v>
      </c>
      <c r="C33" s="23" t="s">
        <v>290</v>
      </c>
      <c r="D33" s="1">
        <v>12216</v>
      </c>
      <c r="E33" s="1">
        <v>31169</v>
      </c>
    </row>
    <row r="34" spans="1:6" ht="9.75">
      <c r="A34" s="74" t="s">
        <v>225</v>
      </c>
      <c r="B34" s="32" t="s">
        <v>79</v>
      </c>
      <c r="C34" s="23" t="s">
        <v>291</v>
      </c>
      <c r="D34" s="1"/>
      <c r="E34" s="1"/>
      <c r="F34" s="71"/>
    </row>
    <row r="35" spans="1:5" ht="9.75">
      <c r="A35" s="74" t="s">
        <v>227</v>
      </c>
      <c r="B35" s="32" t="s">
        <v>458</v>
      </c>
      <c r="C35" s="23" t="s">
        <v>292</v>
      </c>
      <c r="D35" s="1"/>
      <c r="E35" s="94"/>
    </row>
    <row r="36" spans="1:5" ht="9.75">
      <c r="A36" s="29" t="s">
        <v>289</v>
      </c>
      <c r="B36" s="30" t="s">
        <v>524</v>
      </c>
      <c r="C36" s="31" t="s">
        <v>293</v>
      </c>
      <c r="D36" s="90">
        <v>7621</v>
      </c>
      <c r="E36" s="90">
        <v>7288</v>
      </c>
    </row>
    <row r="37" spans="1:5" ht="9.75">
      <c r="A37" s="73" t="s">
        <v>49</v>
      </c>
      <c r="B37" s="32" t="s">
        <v>80</v>
      </c>
      <c r="C37" s="23" t="s">
        <v>294</v>
      </c>
      <c r="D37" s="1"/>
      <c r="E37" s="1"/>
    </row>
    <row r="38" spans="1:5" ht="9.75">
      <c r="A38" s="73" t="s">
        <v>525</v>
      </c>
      <c r="B38" s="32" t="s">
        <v>509</v>
      </c>
      <c r="C38" s="23" t="s">
        <v>295</v>
      </c>
      <c r="D38" s="1"/>
      <c r="E38" s="1"/>
    </row>
    <row r="39" spans="1:5" ht="9.75">
      <c r="A39" s="74" t="s">
        <v>225</v>
      </c>
      <c r="B39" s="32" t="s">
        <v>81</v>
      </c>
      <c r="C39" s="23" t="s">
        <v>296</v>
      </c>
      <c r="D39" s="1"/>
      <c r="E39" s="1"/>
    </row>
    <row r="40" spans="1:5" ht="19.5">
      <c r="A40" s="74" t="s">
        <v>227</v>
      </c>
      <c r="B40" s="32" t="s">
        <v>382</v>
      </c>
      <c r="C40" s="23" t="s">
        <v>297</v>
      </c>
      <c r="D40" s="1"/>
      <c r="E40" s="1"/>
    </row>
    <row r="41" spans="1:5" ht="9.75">
      <c r="A41" s="74" t="s">
        <v>229</v>
      </c>
      <c r="B41" s="32" t="s">
        <v>331</v>
      </c>
      <c r="C41" s="23" t="s">
        <v>298</v>
      </c>
      <c r="D41" s="1"/>
      <c r="E41" s="1"/>
    </row>
    <row r="42" spans="1:5" ht="9.75">
      <c r="A42" s="74" t="s">
        <v>215</v>
      </c>
      <c r="B42" s="32" t="s">
        <v>82</v>
      </c>
      <c r="C42" s="23" t="s">
        <v>299</v>
      </c>
      <c r="D42" s="1"/>
      <c r="E42" s="1"/>
    </row>
    <row r="43" spans="1:5" ht="9.75">
      <c r="A43" s="74" t="s">
        <v>217</v>
      </c>
      <c r="B43" s="32" t="s">
        <v>332</v>
      </c>
      <c r="C43" s="23" t="s">
        <v>300</v>
      </c>
      <c r="D43" s="1"/>
      <c r="E43" s="1"/>
    </row>
    <row r="44" spans="1:5" ht="9.75">
      <c r="A44" s="74" t="s">
        <v>47</v>
      </c>
      <c r="B44" s="32" t="s">
        <v>333</v>
      </c>
      <c r="C44" s="23" t="s">
        <v>301</v>
      </c>
      <c r="D44" s="1"/>
      <c r="E44" s="1"/>
    </row>
    <row r="45" spans="1:5" ht="9.75">
      <c r="A45" s="74" t="s">
        <v>48</v>
      </c>
      <c r="B45" s="32" t="s">
        <v>83</v>
      </c>
      <c r="C45" s="23" t="s">
        <v>303</v>
      </c>
      <c r="D45" s="1">
        <v>5716</v>
      </c>
      <c r="E45" s="1">
        <v>5383</v>
      </c>
    </row>
    <row r="46" spans="1:5" ht="9.75">
      <c r="A46" s="74" t="s">
        <v>95</v>
      </c>
      <c r="B46" s="32" t="s">
        <v>334</v>
      </c>
      <c r="C46" s="23" t="s">
        <v>304</v>
      </c>
      <c r="D46" s="1"/>
      <c r="E46" s="1"/>
    </row>
    <row r="47" spans="1:5" ht="9.75">
      <c r="A47" s="74" t="s">
        <v>526</v>
      </c>
      <c r="B47" s="32" t="s">
        <v>84</v>
      </c>
      <c r="C47" s="23" t="s">
        <v>305</v>
      </c>
      <c r="D47" s="1">
        <v>1905</v>
      </c>
      <c r="E47" s="1">
        <v>1905</v>
      </c>
    </row>
    <row r="48" spans="1:5" ht="9.75">
      <c r="A48" s="29" t="s">
        <v>208</v>
      </c>
      <c r="B48" s="30" t="s">
        <v>527</v>
      </c>
      <c r="C48" s="31" t="s">
        <v>306</v>
      </c>
      <c r="D48" s="90">
        <v>125505</v>
      </c>
      <c r="E48" s="90">
        <v>149682</v>
      </c>
    </row>
    <row r="49" spans="1:5" ht="9.75">
      <c r="A49" s="73" t="s">
        <v>100</v>
      </c>
      <c r="B49" s="32" t="s">
        <v>335</v>
      </c>
      <c r="C49" s="23" t="s">
        <v>307</v>
      </c>
      <c r="D49" s="1">
        <v>67215</v>
      </c>
      <c r="E49" s="1">
        <v>80050</v>
      </c>
    </row>
    <row r="50" spans="1:5" ht="9.75">
      <c r="A50" s="74" t="s">
        <v>46</v>
      </c>
      <c r="B50" s="32" t="s">
        <v>509</v>
      </c>
      <c r="C50" s="23" t="s">
        <v>308</v>
      </c>
      <c r="D50" s="1"/>
      <c r="E50" s="1"/>
    </row>
    <row r="51" spans="1:5" ht="9.75">
      <c r="A51" s="74" t="s">
        <v>225</v>
      </c>
      <c r="B51" s="32" t="s">
        <v>85</v>
      </c>
      <c r="C51" s="23" t="s">
        <v>309</v>
      </c>
      <c r="D51" s="1"/>
      <c r="E51" s="1"/>
    </row>
    <row r="52" spans="1:5" ht="19.5">
      <c r="A52" s="74" t="s">
        <v>227</v>
      </c>
      <c r="B52" s="32" t="s">
        <v>383</v>
      </c>
      <c r="C52" s="23" t="s">
        <v>310</v>
      </c>
      <c r="D52" s="1"/>
      <c r="E52" s="1"/>
    </row>
    <row r="53" spans="1:5" ht="9.75">
      <c r="A53" s="74" t="s">
        <v>229</v>
      </c>
      <c r="B53" s="32" t="s">
        <v>86</v>
      </c>
      <c r="C53" s="23" t="s">
        <v>311</v>
      </c>
      <c r="D53" s="1"/>
      <c r="E53" s="1"/>
    </row>
    <row r="54" spans="1:5" ht="9.75">
      <c r="A54" s="74" t="s">
        <v>215</v>
      </c>
      <c r="B54" s="32" t="s">
        <v>87</v>
      </c>
      <c r="C54" s="23" t="s">
        <v>313</v>
      </c>
      <c r="D54" s="1"/>
      <c r="E54" s="1"/>
    </row>
    <row r="55" spans="1:5" ht="9.75">
      <c r="A55" s="74" t="s">
        <v>217</v>
      </c>
      <c r="B55" s="32" t="s">
        <v>88</v>
      </c>
      <c r="C55" s="23" t="s">
        <v>314</v>
      </c>
      <c r="D55" s="1">
        <v>26014</v>
      </c>
      <c r="E55" s="1">
        <v>32243</v>
      </c>
    </row>
    <row r="56" spans="1:5" ht="9.75">
      <c r="A56" s="74" t="s">
        <v>47</v>
      </c>
      <c r="B56" s="32" t="s">
        <v>386</v>
      </c>
      <c r="C56" s="23" t="s">
        <v>315</v>
      </c>
      <c r="D56" s="1">
        <v>18237</v>
      </c>
      <c r="E56" s="1">
        <v>21231</v>
      </c>
    </row>
    <row r="57" spans="1:5" ht="9.75">
      <c r="A57" s="74" t="s">
        <v>48</v>
      </c>
      <c r="B57" s="32" t="s">
        <v>89</v>
      </c>
      <c r="C57" s="23" t="s">
        <v>316</v>
      </c>
      <c r="D57" s="1">
        <v>13857</v>
      </c>
      <c r="E57" s="1">
        <v>14510</v>
      </c>
    </row>
    <row r="58" spans="1:5" ht="9.75">
      <c r="A58" s="74" t="s">
        <v>95</v>
      </c>
      <c r="B58" s="32" t="s">
        <v>336</v>
      </c>
      <c r="C58" s="23" t="s">
        <v>453</v>
      </c>
      <c r="D58" s="1">
        <v>182</v>
      </c>
      <c r="E58" s="1">
        <v>1648</v>
      </c>
    </row>
    <row r="59" spans="1:5" ht="9.75">
      <c r="A59" s="29" t="s">
        <v>312</v>
      </c>
      <c r="B59" s="30" t="s">
        <v>338</v>
      </c>
      <c r="C59" s="31" t="s">
        <v>317</v>
      </c>
      <c r="D59" s="90"/>
      <c r="E59" s="90"/>
    </row>
    <row r="60" spans="1:5" ht="9.75">
      <c r="A60" s="29" t="s">
        <v>459</v>
      </c>
      <c r="B60" s="30" t="s">
        <v>460</v>
      </c>
      <c r="C60" s="31" t="s">
        <v>318</v>
      </c>
      <c r="D60" s="90">
        <v>333000</v>
      </c>
      <c r="E60" s="90">
        <v>333000</v>
      </c>
    </row>
    <row r="61" spans="1:5" ht="9.75">
      <c r="A61" s="74" t="s">
        <v>461</v>
      </c>
      <c r="B61" s="32" t="s">
        <v>337</v>
      </c>
      <c r="C61" s="23" t="s">
        <v>528</v>
      </c>
      <c r="D61" s="1"/>
      <c r="E61" s="1"/>
    </row>
    <row r="62" spans="1:5" ht="9.75">
      <c r="A62" s="74" t="s">
        <v>46</v>
      </c>
      <c r="B62" s="19" t="s">
        <v>90</v>
      </c>
      <c r="C62" s="23" t="s">
        <v>462</v>
      </c>
      <c r="D62" s="1">
        <v>333000</v>
      </c>
      <c r="E62" s="1">
        <v>333000</v>
      </c>
    </row>
    <row r="63" spans="1:5" ht="9.75">
      <c r="A63" s="29" t="s">
        <v>220</v>
      </c>
      <c r="B63" s="30" t="s">
        <v>516</v>
      </c>
      <c r="C63" s="33">
        <v>121</v>
      </c>
      <c r="D63" s="90"/>
      <c r="E63" s="90"/>
    </row>
    <row r="64" spans="1:5" ht="9.75">
      <c r="A64" s="73" t="s">
        <v>101</v>
      </c>
      <c r="B64" s="32" t="s">
        <v>463</v>
      </c>
      <c r="C64" s="23" t="s">
        <v>465</v>
      </c>
      <c r="D64" s="1"/>
      <c r="E64" s="1"/>
    </row>
    <row r="65" spans="1:5" ht="9.75">
      <c r="A65" s="74" t="s">
        <v>46</v>
      </c>
      <c r="B65" s="32" t="s">
        <v>464</v>
      </c>
      <c r="C65" s="23" t="s">
        <v>466</v>
      </c>
      <c r="D65" s="1"/>
      <c r="E65" s="1"/>
    </row>
    <row r="66" spans="1:5" ht="9.75">
      <c r="A66" s="74" t="s">
        <v>225</v>
      </c>
      <c r="B66" s="32" t="s">
        <v>467</v>
      </c>
      <c r="C66" s="23" t="s">
        <v>529</v>
      </c>
      <c r="D66" s="1"/>
      <c r="E66" s="1"/>
    </row>
    <row r="67" spans="1:5" ht="9.75">
      <c r="A67" s="74" t="s">
        <v>227</v>
      </c>
      <c r="B67" s="32" t="s">
        <v>468</v>
      </c>
      <c r="C67" s="23" t="s">
        <v>530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PageLayoutView="0" workbookViewId="0" topLeftCell="A1">
      <pane ySplit="10" topLeftCell="A95" activePane="bottomLeft" state="frozen"/>
      <selection pane="topLeft" activeCell="A1" sqref="A1"/>
      <selection pane="bottomLeft" activeCell="E135" sqref="E135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14.7109375" style="34" customWidth="1"/>
    <col min="6" max="6" width="4.7109375" style="34" customWidth="1"/>
    <col min="7" max="7" width="18.8515625" style="34" customWidth="1"/>
    <col min="8" max="16384" width="9.140625" style="34" customWidth="1"/>
  </cols>
  <sheetData>
    <row r="1" spans="1:7" s="18" customFormat="1" ht="12" thickBot="1">
      <c r="A1" s="275" t="s">
        <v>469</v>
      </c>
      <c r="B1" s="275"/>
      <c r="C1" s="275"/>
      <c r="D1" s="275"/>
      <c r="E1" s="275"/>
      <c r="F1" s="98"/>
      <c r="G1" s="95"/>
    </row>
    <row r="2" spans="1:7" s="18" customFormat="1" ht="15.75">
      <c r="A2" s="276" t="s">
        <v>431</v>
      </c>
      <c r="B2" s="277"/>
      <c r="C2" s="306" t="s">
        <v>556</v>
      </c>
      <c r="D2" s="307"/>
      <c r="E2" s="355"/>
      <c r="F2" s="355"/>
      <c r="G2" s="356"/>
    </row>
    <row r="3" spans="1:7" s="19" customFormat="1" ht="16.5" customHeight="1">
      <c r="A3" s="276" t="s">
        <v>430</v>
      </c>
      <c r="B3" s="277"/>
      <c r="C3" s="306" t="s">
        <v>557</v>
      </c>
      <c r="D3" s="307"/>
      <c r="E3" s="355"/>
      <c r="F3" s="355"/>
      <c r="G3" s="356"/>
    </row>
    <row r="4" spans="1:7" s="19" customFormat="1" ht="16.5" customHeight="1">
      <c r="A4" s="313" t="s">
        <v>377</v>
      </c>
      <c r="B4" s="313"/>
      <c r="C4" s="309" t="str">
        <f>IF(ISBLANK('Predbežné vyhlásenie'!B16),"  ",'Predbežné vyhlásenie'!B16)</f>
        <v>Hydromeliorácie, a.s.</v>
      </c>
      <c r="D4" s="310"/>
      <c r="E4" s="357"/>
      <c r="F4" s="357"/>
      <c r="G4" s="358"/>
    </row>
    <row r="5" spans="1:7" s="19" customFormat="1" ht="15.75">
      <c r="A5" s="313" t="s">
        <v>166</v>
      </c>
      <c r="B5" s="317"/>
      <c r="C5" s="309" t="str">
        <f>IF(ISBLANK('Predbežné vyhlásenie'!E7),"  ",'Predbežné vyhlásenie'!E7)</f>
        <v>31410031</v>
      </c>
      <c r="D5" s="310"/>
      <c r="E5" s="357"/>
      <c r="F5" s="357"/>
      <c r="G5" s="358"/>
    </row>
    <row r="7" spans="1:7" ht="15.75" customHeight="1">
      <c r="A7" s="289" t="s">
        <v>35</v>
      </c>
      <c r="B7" s="289" t="s">
        <v>158</v>
      </c>
      <c r="C7" s="289" t="s">
        <v>44</v>
      </c>
      <c r="D7" s="359" t="s">
        <v>496</v>
      </c>
      <c r="E7" s="360"/>
      <c r="F7" s="359" t="s">
        <v>497</v>
      </c>
      <c r="G7" s="360"/>
    </row>
    <row r="8" spans="1:7" ht="15" customHeight="1">
      <c r="A8" s="352"/>
      <c r="B8" s="352"/>
      <c r="C8" s="352"/>
      <c r="D8" s="361"/>
      <c r="E8" s="362"/>
      <c r="F8" s="361"/>
      <c r="G8" s="362"/>
    </row>
    <row r="9" spans="1:7" ht="15" customHeight="1">
      <c r="A9" s="353"/>
      <c r="B9" s="353"/>
      <c r="C9" s="353"/>
      <c r="D9" s="104"/>
      <c r="E9" s="99" t="s">
        <v>498</v>
      </c>
      <c r="F9" s="100"/>
      <c r="G9" s="101" t="s">
        <v>498</v>
      </c>
    </row>
    <row r="10" spans="1:7" ht="15" customHeight="1">
      <c r="A10" s="354"/>
      <c r="B10" s="354"/>
      <c r="C10" s="354"/>
      <c r="D10" s="105"/>
      <c r="E10" s="99" t="s">
        <v>499</v>
      </c>
      <c r="F10" s="102"/>
      <c r="G10" s="101" t="s">
        <v>499</v>
      </c>
    </row>
    <row r="11" spans="1:7" ht="9.75">
      <c r="A11" s="330" t="s">
        <v>352</v>
      </c>
      <c r="B11" s="332" t="s">
        <v>102</v>
      </c>
      <c r="C11" s="334" t="s">
        <v>319</v>
      </c>
      <c r="D11" s="346"/>
      <c r="E11" s="347"/>
      <c r="F11" s="346"/>
      <c r="G11" s="347"/>
    </row>
    <row r="12" spans="1:7" ht="9.75">
      <c r="A12" s="331"/>
      <c r="B12" s="333"/>
      <c r="C12" s="335"/>
      <c r="D12" s="346"/>
      <c r="E12" s="347"/>
      <c r="F12" s="346"/>
      <c r="G12" s="347"/>
    </row>
    <row r="13" spans="1:7" ht="9.75">
      <c r="A13" s="330" t="s">
        <v>177</v>
      </c>
      <c r="B13" s="332" t="s">
        <v>103</v>
      </c>
      <c r="C13" s="334" t="s">
        <v>320</v>
      </c>
      <c r="D13" s="346"/>
      <c r="E13" s="347"/>
      <c r="F13" s="346"/>
      <c r="G13" s="347"/>
    </row>
    <row r="14" spans="1:7" ht="9.75">
      <c r="A14" s="331"/>
      <c r="B14" s="333"/>
      <c r="C14" s="335"/>
      <c r="D14" s="346"/>
      <c r="E14" s="347"/>
      <c r="F14" s="346"/>
      <c r="G14" s="347"/>
    </row>
    <row r="15" spans="1:7" s="110" customFormat="1" ht="9.75">
      <c r="A15" s="338" t="s">
        <v>321</v>
      </c>
      <c r="B15" s="340" t="s">
        <v>136</v>
      </c>
      <c r="C15" s="336" t="s">
        <v>322</v>
      </c>
      <c r="D15" s="348"/>
      <c r="E15" s="349"/>
      <c r="F15" s="348"/>
      <c r="G15" s="349"/>
    </row>
    <row r="16" spans="1:7" s="110" customFormat="1" ht="9.75">
      <c r="A16" s="339"/>
      <c r="B16" s="341"/>
      <c r="C16" s="337"/>
      <c r="D16" s="348"/>
      <c r="E16" s="349"/>
      <c r="F16" s="348"/>
      <c r="G16" s="349"/>
    </row>
    <row r="17" spans="1:7" s="110" customFormat="1" ht="9.75">
      <c r="A17" s="338" t="s">
        <v>145</v>
      </c>
      <c r="B17" s="342" t="s">
        <v>137</v>
      </c>
      <c r="C17" s="336" t="s">
        <v>323</v>
      </c>
      <c r="D17" s="348">
        <v>225945</v>
      </c>
      <c r="E17" s="349"/>
      <c r="F17" s="348">
        <v>1561444</v>
      </c>
      <c r="G17" s="349"/>
    </row>
    <row r="18" spans="1:7" s="110" customFormat="1" ht="9.75">
      <c r="A18" s="339"/>
      <c r="B18" s="343"/>
      <c r="C18" s="337"/>
      <c r="D18" s="348"/>
      <c r="E18" s="349"/>
      <c r="F18" s="348"/>
      <c r="G18" s="349"/>
    </row>
    <row r="19" spans="1:7" ht="9.75">
      <c r="A19" s="330" t="s">
        <v>155</v>
      </c>
      <c r="B19" s="332" t="s">
        <v>104</v>
      </c>
      <c r="C19" s="334" t="s">
        <v>343</v>
      </c>
      <c r="D19" s="346">
        <v>197505</v>
      </c>
      <c r="E19" s="347"/>
      <c r="F19" s="346">
        <v>1009708</v>
      </c>
      <c r="G19" s="347"/>
    </row>
    <row r="20" spans="1:7" ht="9.75">
      <c r="A20" s="331"/>
      <c r="B20" s="333"/>
      <c r="C20" s="335"/>
      <c r="D20" s="346"/>
      <c r="E20" s="347"/>
      <c r="F20" s="346"/>
      <c r="G20" s="347"/>
    </row>
    <row r="21" spans="1:7" ht="9.75">
      <c r="A21" s="330" t="s">
        <v>46</v>
      </c>
      <c r="B21" s="332" t="s">
        <v>105</v>
      </c>
      <c r="C21" s="334" t="s">
        <v>344</v>
      </c>
      <c r="D21" s="346"/>
      <c r="E21" s="347"/>
      <c r="F21" s="346"/>
      <c r="G21" s="347"/>
    </row>
    <row r="22" spans="1:7" ht="9.75">
      <c r="A22" s="331"/>
      <c r="B22" s="333"/>
      <c r="C22" s="335"/>
      <c r="D22" s="346"/>
      <c r="E22" s="347"/>
      <c r="F22" s="346"/>
      <c r="G22" s="347"/>
    </row>
    <row r="23" spans="1:7" ht="9.75">
      <c r="A23" s="330" t="s">
        <v>225</v>
      </c>
      <c r="B23" s="332" t="s">
        <v>106</v>
      </c>
      <c r="C23" s="334" t="s">
        <v>345</v>
      </c>
      <c r="D23" s="346">
        <v>28440</v>
      </c>
      <c r="E23" s="347"/>
      <c r="F23" s="346">
        <v>551736</v>
      </c>
      <c r="G23" s="347"/>
    </row>
    <row r="24" spans="1:7" ht="9.75">
      <c r="A24" s="331"/>
      <c r="B24" s="333"/>
      <c r="C24" s="335"/>
      <c r="D24" s="346"/>
      <c r="E24" s="347"/>
      <c r="F24" s="346"/>
      <c r="G24" s="347"/>
    </row>
    <row r="25" spans="1:7" ht="9.75">
      <c r="A25" s="324" t="s">
        <v>179</v>
      </c>
      <c r="B25" s="326" t="s">
        <v>138</v>
      </c>
      <c r="C25" s="328" t="s">
        <v>346</v>
      </c>
      <c r="D25" s="344">
        <v>115871</v>
      </c>
      <c r="E25" s="345"/>
      <c r="F25" s="344">
        <v>778592</v>
      </c>
      <c r="G25" s="345"/>
    </row>
    <row r="26" spans="1:7" ht="9.75">
      <c r="A26" s="325"/>
      <c r="B26" s="327"/>
      <c r="C26" s="329"/>
      <c r="D26" s="344"/>
      <c r="E26" s="345"/>
      <c r="F26" s="344"/>
      <c r="G26" s="345"/>
    </row>
    <row r="27" spans="1:7" ht="9.75" customHeight="1">
      <c r="A27" s="330" t="s">
        <v>156</v>
      </c>
      <c r="B27" s="332" t="s">
        <v>107</v>
      </c>
      <c r="C27" s="334" t="s">
        <v>347</v>
      </c>
      <c r="D27" s="346">
        <v>99516</v>
      </c>
      <c r="E27" s="347"/>
      <c r="F27" s="346">
        <v>507599</v>
      </c>
      <c r="G27" s="347"/>
    </row>
    <row r="28" spans="1:7" ht="9.75" customHeight="1">
      <c r="A28" s="331"/>
      <c r="B28" s="333"/>
      <c r="C28" s="335"/>
      <c r="D28" s="346"/>
      <c r="E28" s="347"/>
      <c r="F28" s="346"/>
      <c r="G28" s="347"/>
    </row>
    <row r="29" spans="1:7" ht="9.75">
      <c r="A29" s="330" t="s">
        <v>46</v>
      </c>
      <c r="B29" s="332" t="s">
        <v>108</v>
      </c>
      <c r="C29" s="334">
        <v>10</v>
      </c>
      <c r="D29" s="346">
        <v>16355</v>
      </c>
      <c r="E29" s="347"/>
      <c r="F29" s="346">
        <v>270993</v>
      </c>
      <c r="G29" s="347"/>
    </row>
    <row r="30" spans="1:7" ht="9.75">
      <c r="A30" s="331"/>
      <c r="B30" s="333"/>
      <c r="C30" s="335"/>
      <c r="D30" s="346"/>
      <c r="E30" s="347"/>
      <c r="F30" s="346"/>
      <c r="G30" s="347"/>
    </row>
    <row r="31" spans="1:7" ht="9.75">
      <c r="A31" s="324" t="s">
        <v>321</v>
      </c>
      <c r="B31" s="326" t="s">
        <v>139</v>
      </c>
      <c r="C31" s="328">
        <v>11</v>
      </c>
      <c r="D31" s="344">
        <v>110074</v>
      </c>
      <c r="E31" s="345"/>
      <c r="F31" s="344">
        <v>782852</v>
      </c>
      <c r="G31" s="345"/>
    </row>
    <row r="32" spans="1:7" ht="9.75">
      <c r="A32" s="325"/>
      <c r="B32" s="327"/>
      <c r="C32" s="329"/>
      <c r="D32" s="344"/>
      <c r="E32" s="345"/>
      <c r="F32" s="344"/>
      <c r="G32" s="345"/>
    </row>
    <row r="33" spans="1:7" ht="9.75">
      <c r="A33" s="330" t="s">
        <v>220</v>
      </c>
      <c r="B33" s="332" t="s">
        <v>144</v>
      </c>
      <c r="C33" s="336">
        <v>12</v>
      </c>
      <c r="D33" s="344">
        <v>138105</v>
      </c>
      <c r="E33" s="345"/>
      <c r="F33" s="344">
        <v>768684</v>
      </c>
      <c r="G33" s="345"/>
    </row>
    <row r="34" spans="1:7" ht="9.75">
      <c r="A34" s="331"/>
      <c r="B34" s="333"/>
      <c r="C34" s="337"/>
      <c r="D34" s="344"/>
      <c r="E34" s="345"/>
      <c r="F34" s="344"/>
      <c r="G34" s="345"/>
    </row>
    <row r="35" spans="1:7" ht="9.75">
      <c r="A35" s="330" t="s">
        <v>157</v>
      </c>
      <c r="B35" s="332" t="s">
        <v>109</v>
      </c>
      <c r="C35" s="334">
        <v>13</v>
      </c>
      <c r="D35" s="346">
        <v>90163</v>
      </c>
      <c r="E35" s="347"/>
      <c r="F35" s="346">
        <v>498459</v>
      </c>
      <c r="G35" s="347"/>
    </row>
    <row r="36" spans="1:7" ht="9.75">
      <c r="A36" s="331"/>
      <c r="B36" s="333"/>
      <c r="C36" s="335"/>
      <c r="D36" s="346"/>
      <c r="E36" s="347"/>
      <c r="F36" s="346"/>
      <c r="G36" s="347"/>
    </row>
    <row r="37" spans="1:7" ht="9.75">
      <c r="A37" s="330" t="s">
        <v>46</v>
      </c>
      <c r="B37" s="332" t="s">
        <v>110</v>
      </c>
      <c r="C37" s="334">
        <v>14</v>
      </c>
      <c r="D37" s="346"/>
      <c r="E37" s="347"/>
      <c r="F37" s="346">
        <v>42000</v>
      </c>
      <c r="G37" s="347"/>
    </row>
    <row r="38" spans="1:7" ht="9.75">
      <c r="A38" s="331"/>
      <c r="B38" s="333"/>
      <c r="C38" s="335"/>
      <c r="D38" s="346"/>
      <c r="E38" s="347"/>
      <c r="F38" s="346"/>
      <c r="G38" s="347"/>
    </row>
    <row r="39" spans="1:7" ht="9.75">
      <c r="A39" s="330" t="s">
        <v>225</v>
      </c>
      <c r="B39" s="332" t="s">
        <v>384</v>
      </c>
      <c r="C39" s="334">
        <v>15</v>
      </c>
      <c r="D39" s="346">
        <v>39677</v>
      </c>
      <c r="E39" s="347"/>
      <c r="F39" s="346">
        <v>189402</v>
      </c>
      <c r="G39" s="347"/>
    </row>
    <row r="40" spans="1:7" ht="9.75">
      <c r="A40" s="331"/>
      <c r="B40" s="333"/>
      <c r="C40" s="335"/>
      <c r="D40" s="346"/>
      <c r="E40" s="347"/>
      <c r="F40" s="346"/>
      <c r="G40" s="347"/>
    </row>
    <row r="41" spans="1:7" ht="9.75">
      <c r="A41" s="330" t="s">
        <v>227</v>
      </c>
      <c r="B41" s="332" t="s">
        <v>111</v>
      </c>
      <c r="C41" s="334">
        <v>16</v>
      </c>
      <c r="D41" s="346">
        <v>8265</v>
      </c>
      <c r="E41" s="347"/>
      <c r="F41" s="346">
        <v>38823</v>
      </c>
      <c r="G41" s="347"/>
    </row>
    <row r="42" spans="1:7" ht="9.75">
      <c r="A42" s="331"/>
      <c r="B42" s="333"/>
      <c r="C42" s="335"/>
      <c r="D42" s="346"/>
      <c r="E42" s="347"/>
      <c r="F42" s="346"/>
      <c r="G42" s="347"/>
    </row>
    <row r="43" spans="1:7" ht="9.75">
      <c r="A43" s="330" t="s">
        <v>254</v>
      </c>
      <c r="B43" s="332" t="s">
        <v>112</v>
      </c>
      <c r="C43" s="334">
        <v>17</v>
      </c>
      <c r="D43" s="346">
        <v>5594</v>
      </c>
      <c r="E43" s="347"/>
      <c r="F43" s="346">
        <v>22829</v>
      </c>
      <c r="G43" s="347"/>
    </row>
    <row r="44" spans="1:7" ht="9.75">
      <c r="A44" s="331"/>
      <c r="B44" s="333"/>
      <c r="C44" s="335"/>
      <c r="D44" s="346"/>
      <c r="E44" s="347"/>
      <c r="F44" s="346"/>
      <c r="G44" s="347"/>
    </row>
    <row r="45" spans="1:7" ht="9.75" customHeight="1">
      <c r="A45" s="330" t="s">
        <v>348</v>
      </c>
      <c r="B45" s="332" t="s">
        <v>391</v>
      </c>
      <c r="C45" s="334">
        <v>18</v>
      </c>
      <c r="D45" s="346">
        <v>12295</v>
      </c>
      <c r="E45" s="347"/>
      <c r="F45" s="346">
        <v>69774</v>
      </c>
      <c r="G45" s="347"/>
    </row>
    <row r="46" spans="1:7" ht="9.75">
      <c r="A46" s="331"/>
      <c r="B46" s="333"/>
      <c r="C46" s="335"/>
      <c r="D46" s="346"/>
      <c r="E46" s="347"/>
      <c r="F46" s="346"/>
      <c r="G46" s="347"/>
    </row>
    <row r="47" spans="1:7" ht="9.75">
      <c r="A47" s="330" t="s">
        <v>146</v>
      </c>
      <c r="B47" s="332" t="s">
        <v>113</v>
      </c>
      <c r="C47" s="334">
        <v>19</v>
      </c>
      <c r="D47" s="346">
        <v>1270</v>
      </c>
      <c r="E47" s="347"/>
      <c r="F47" s="346">
        <v>20540</v>
      </c>
      <c r="G47" s="347"/>
    </row>
    <row r="48" spans="1:7" ht="9.75">
      <c r="A48" s="331"/>
      <c r="B48" s="333"/>
      <c r="C48" s="335"/>
      <c r="D48" s="346"/>
      <c r="E48" s="347"/>
      <c r="F48" s="346"/>
      <c r="G48" s="347"/>
    </row>
    <row r="49" spans="1:7" ht="9.75">
      <c r="A49" s="330" t="s">
        <v>349</v>
      </c>
      <c r="B49" s="332" t="s">
        <v>114</v>
      </c>
      <c r="C49" s="334">
        <v>20</v>
      </c>
      <c r="D49" s="346">
        <v>919</v>
      </c>
      <c r="E49" s="347"/>
      <c r="F49" s="346">
        <v>27257</v>
      </c>
      <c r="G49" s="347"/>
    </row>
    <row r="50" spans="1:7" ht="9.75">
      <c r="A50" s="331"/>
      <c r="B50" s="333"/>
      <c r="C50" s="335"/>
      <c r="D50" s="346"/>
      <c r="E50" s="347"/>
      <c r="F50" s="346"/>
      <c r="G50" s="347"/>
    </row>
    <row r="51" spans="1:7" ht="9.75">
      <c r="A51" s="330" t="s">
        <v>350</v>
      </c>
      <c r="B51" s="332" t="s">
        <v>531</v>
      </c>
      <c r="C51" s="334" t="s">
        <v>470</v>
      </c>
      <c r="D51" s="346"/>
      <c r="E51" s="347"/>
      <c r="F51" s="346">
        <v>742</v>
      </c>
      <c r="G51" s="347"/>
    </row>
    <row r="52" spans="1:7" ht="9.75">
      <c r="A52" s="331"/>
      <c r="B52" s="333"/>
      <c r="C52" s="335"/>
      <c r="D52" s="346"/>
      <c r="E52" s="347"/>
      <c r="F52" s="346"/>
      <c r="G52" s="347"/>
    </row>
    <row r="53" spans="1:7" ht="9.75">
      <c r="A53" s="330" t="s">
        <v>147</v>
      </c>
      <c r="B53" s="332" t="s">
        <v>115</v>
      </c>
      <c r="C53" s="334" t="s">
        <v>471</v>
      </c>
      <c r="D53" s="346"/>
      <c r="E53" s="347"/>
      <c r="F53" s="346">
        <v>6125</v>
      </c>
      <c r="G53" s="347"/>
    </row>
    <row r="54" spans="1:7" ht="9.75">
      <c r="A54" s="331"/>
      <c r="B54" s="333"/>
      <c r="C54" s="335"/>
      <c r="D54" s="346"/>
      <c r="E54" s="347"/>
      <c r="F54" s="346"/>
      <c r="G54" s="347"/>
    </row>
    <row r="55" spans="1:7" ht="9.75" customHeight="1">
      <c r="A55" s="330" t="s">
        <v>351</v>
      </c>
      <c r="B55" s="332" t="s">
        <v>116</v>
      </c>
      <c r="C55" s="334" t="s">
        <v>472</v>
      </c>
      <c r="D55" s="346">
        <v>2074</v>
      </c>
      <c r="E55" s="347"/>
      <c r="F55" s="346">
        <v>1781</v>
      </c>
      <c r="G55" s="347"/>
    </row>
    <row r="56" spans="1:7" ht="9.75" customHeight="1">
      <c r="A56" s="331"/>
      <c r="B56" s="333"/>
      <c r="C56" s="335"/>
      <c r="D56" s="346"/>
      <c r="E56" s="347"/>
      <c r="F56" s="346"/>
      <c r="G56" s="347"/>
    </row>
    <row r="57" spans="1:7" ht="9.75" customHeight="1">
      <c r="A57" s="330" t="s">
        <v>374</v>
      </c>
      <c r="B57" s="332" t="s">
        <v>117</v>
      </c>
      <c r="C57" s="334" t="s">
        <v>473</v>
      </c>
      <c r="D57" s="346"/>
      <c r="E57" s="347"/>
      <c r="F57" s="346"/>
      <c r="G57" s="347"/>
    </row>
    <row r="58" spans="1:7" ht="9.75" customHeight="1">
      <c r="A58" s="331"/>
      <c r="B58" s="333"/>
      <c r="C58" s="335"/>
      <c r="D58" s="346"/>
      <c r="E58" s="347"/>
      <c r="F58" s="346"/>
      <c r="G58" s="347"/>
    </row>
    <row r="59" spans="1:7" ht="9.75">
      <c r="A59" s="330" t="s">
        <v>352</v>
      </c>
      <c r="B59" s="332" t="s">
        <v>324</v>
      </c>
      <c r="C59" s="334" t="s">
        <v>474</v>
      </c>
      <c r="D59" s="346"/>
      <c r="E59" s="347"/>
      <c r="F59" s="346"/>
      <c r="G59" s="347"/>
    </row>
    <row r="60" spans="1:7" ht="9.75">
      <c r="A60" s="331"/>
      <c r="B60" s="333"/>
      <c r="C60" s="335"/>
      <c r="D60" s="346"/>
      <c r="E60" s="347"/>
      <c r="F60" s="346"/>
      <c r="G60" s="347"/>
    </row>
    <row r="61" spans="1:7" ht="9.75">
      <c r="A61" s="324" t="s">
        <v>353</v>
      </c>
      <c r="B61" s="326" t="s">
        <v>140</v>
      </c>
      <c r="C61" s="328" t="s">
        <v>475</v>
      </c>
      <c r="D61" s="344">
        <v>-47643</v>
      </c>
      <c r="E61" s="345"/>
      <c r="F61" s="344">
        <v>-81550</v>
      </c>
      <c r="G61" s="345"/>
    </row>
    <row r="62" spans="1:7" ht="9.75">
      <c r="A62" s="325"/>
      <c r="B62" s="327"/>
      <c r="C62" s="329"/>
      <c r="D62" s="344"/>
      <c r="E62" s="345"/>
      <c r="F62" s="344"/>
      <c r="G62" s="345"/>
    </row>
    <row r="63" spans="1:7" ht="9.75">
      <c r="A63" s="330" t="s">
        <v>148</v>
      </c>
      <c r="B63" s="332" t="s">
        <v>118</v>
      </c>
      <c r="C63" s="334" t="s">
        <v>476</v>
      </c>
      <c r="D63" s="346"/>
      <c r="E63" s="347"/>
      <c r="F63" s="346"/>
      <c r="G63" s="347"/>
    </row>
    <row r="64" spans="1:7" ht="9.75">
      <c r="A64" s="331"/>
      <c r="B64" s="333"/>
      <c r="C64" s="335"/>
      <c r="D64" s="346"/>
      <c r="E64" s="347"/>
      <c r="F64" s="346"/>
      <c r="G64" s="347"/>
    </row>
    <row r="65" spans="1:7" ht="9.75">
      <c r="A65" s="330" t="s">
        <v>352</v>
      </c>
      <c r="B65" s="332" t="s">
        <v>119</v>
      </c>
      <c r="C65" s="334" t="s">
        <v>477</v>
      </c>
      <c r="D65" s="346"/>
      <c r="E65" s="347"/>
      <c r="F65" s="346"/>
      <c r="G65" s="347"/>
    </row>
    <row r="66" spans="1:7" ht="9.75">
      <c r="A66" s="331"/>
      <c r="B66" s="333"/>
      <c r="C66" s="335"/>
      <c r="D66" s="346"/>
      <c r="E66" s="347"/>
      <c r="F66" s="346"/>
      <c r="G66" s="347"/>
    </row>
    <row r="67" spans="1:7" ht="9.75">
      <c r="A67" s="330" t="s">
        <v>149</v>
      </c>
      <c r="B67" s="332" t="s">
        <v>141</v>
      </c>
      <c r="C67" s="334" t="s">
        <v>478</v>
      </c>
      <c r="D67" s="350"/>
      <c r="E67" s="351"/>
      <c r="F67" s="350"/>
      <c r="G67" s="351"/>
    </row>
    <row r="68" spans="1:7" ht="9.75">
      <c r="A68" s="331"/>
      <c r="B68" s="333"/>
      <c r="C68" s="335"/>
      <c r="D68" s="350"/>
      <c r="E68" s="351"/>
      <c r="F68" s="350"/>
      <c r="G68" s="351"/>
    </row>
    <row r="69" spans="1:7" ht="9.75" customHeight="1">
      <c r="A69" s="330" t="s">
        <v>387</v>
      </c>
      <c r="B69" s="332" t="s">
        <v>385</v>
      </c>
      <c r="C69" s="334" t="s">
        <v>479</v>
      </c>
      <c r="D69" s="346"/>
      <c r="E69" s="347"/>
      <c r="F69" s="346"/>
      <c r="G69" s="347"/>
    </row>
    <row r="70" spans="1:7" ht="9.75">
      <c r="A70" s="331"/>
      <c r="B70" s="333"/>
      <c r="C70" s="335"/>
      <c r="D70" s="346"/>
      <c r="E70" s="347"/>
      <c r="F70" s="346"/>
      <c r="G70" s="347"/>
    </row>
    <row r="71" spans="1:7" ht="9.75">
      <c r="A71" s="330" t="s">
        <v>46</v>
      </c>
      <c r="B71" s="332" t="s">
        <v>120</v>
      </c>
      <c r="C71" s="334" t="s">
        <v>480</v>
      </c>
      <c r="D71" s="346"/>
      <c r="E71" s="347"/>
      <c r="F71" s="346"/>
      <c r="G71" s="347"/>
    </row>
    <row r="72" spans="1:7" ht="9.75">
      <c r="A72" s="331"/>
      <c r="B72" s="333"/>
      <c r="C72" s="335"/>
      <c r="D72" s="346"/>
      <c r="E72" s="347"/>
      <c r="F72" s="346"/>
      <c r="G72" s="347"/>
    </row>
    <row r="73" spans="1:7" ht="9.75">
      <c r="A73" s="330" t="s">
        <v>225</v>
      </c>
      <c r="B73" s="332" t="s">
        <v>121</v>
      </c>
      <c r="C73" s="334" t="s">
        <v>481</v>
      </c>
      <c r="D73" s="346"/>
      <c r="E73" s="347"/>
      <c r="F73" s="346"/>
      <c r="G73" s="347"/>
    </row>
    <row r="74" spans="1:7" ht="9.75">
      <c r="A74" s="331"/>
      <c r="B74" s="333"/>
      <c r="C74" s="335"/>
      <c r="D74" s="346"/>
      <c r="E74" s="347"/>
      <c r="F74" s="346"/>
      <c r="G74" s="347"/>
    </row>
    <row r="75" spans="1:7" ht="9.75">
      <c r="A75" s="330" t="s">
        <v>388</v>
      </c>
      <c r="B75" s="332" t="s">
        <v>122</v>
      </c>
      <c r="C75" s="334" t="s">
        <v>482</v>
      </c>
      <c r="D75" s="346"/>
      <c r="E75" s="347"/>
      <c r="F75" s="346"/>
      <c r="G75" s="347"/>
    </row>
    <row r="76" spans="1:7" ht="9.75">
      <c r="A76" s="331"/>
      <c r="B76" s="333"/>
      <c r="C76" s="335"/>
      <c r="D76" s="346"/>
      <c r="E76" s="347"/>
      <c r="F76" s="346"/>
      <c r="G76" s="347"/>
    </row>
    <row r="77" spans="1:7" ht="9.75">
      <c r="A77" s="330" t="s">
        <v>354</v>
      </c>
      <c r="B77" s="332" t="s">
        <v>123</v>
      </c>
      <c r="C77" s="334" t="s">
        <v>483</v>
      </c>
      <c r="D77" s="346"/>
      <c r="E77" s="347"/>
      <c r="F77" s="346"/>
      <c r="G77" s="347"/>
    </row>
    <row r="78" spans="1:7" ht="9.75">
      <c r="A78" s="331"/>
      <c r="B78" s="333"/>
      <c r="C78" s="335"/>
      <c r="D78" s="346"/>
      <c r="E78" s="347"/>
      <c r="F78" s="346"/>
      <c r="G78" s="347"/>
    </row>
    <row r="79" spans="1:7" ht="9.75">
      <c r="A79" s="330" t="s">
        <v>355</v>
      </c>
      <c r="B79" s="332" t="s">
        <v>124</v>
      </c>
      <c r="C79" s="334" t="s">
        <v>484</v>
      </c>
      <c r="D79" s="346"/>
      <c r="E79" s="347"/>
      <c r="F79" s="346"/>
      <c r="G79" s="347"/>
    </row>
    <row r="80" spans="1:7" ht="9.75">
      <c r="A80" s="331"/>
      <c r="B80" s="333"/>
      <c r="C80" s="335"/>
      <c r="D80" s="346"/>
      <c r="E80" s="347"/>
      <c r="F80" s="346"/>
      <c r="G80" s="347"/>
    </row>
    <row r="81" spans="1:7" ht="9.75">
      <c r="A81" s="330" t="s">
        <v>356</v>
      </c>
      <c r="B81" s="332" t="s">
        <v>389</v>
      </c>
      <c r="C81" s="334" t="s">
        <v>485</v>
      </c>
      <c r="D81" s="346"/>
      <c r="E81" s="347"/>
      <c r="F81" s="346"/>
      <c r="G81" s="347"/>
    </row>
    <row r="82" spans="1:7" ht="9.75">
      <c r="A82" s="331"/>
      <c r="B82" s="333"/>
      <c r="C82" s="335"/>
      <c r="D82" s="346"/>
      <c r="E82" s="347"/>
      <c r="F82" s="346"/>
      <c r="G82" s="347"/>
    </row>
    <row r="83" spans="1:7" ht="9.75">
      <c r="A83" s="330" t="s">
        <v>357</v>
      </c>
      <c r="B83" s="332" t="s">
        <v>390</v>
      </c>
      <c r="C83" s="334" t="s">
        <v>392</v>
      </c>
      <c r="D83" s="346"/>
      <c r="E83" s="347"/>
      <c r="F83" s="346"/>
      <c r="G83" s="347"/>
    </row>
    <row r="84" spans="1:7" ht="9.75">
      <c r="A84" s="331"/>
      <c r="B84" s="333"/>
      <c r="C84" s="335"/>
      <c r="D84" s="346"/>
      <c r="E84" s="347"/>
      <c r="F84" s="346"/>
      <c r="G84" s="347"/>
    </row>
    <row r="85" spans="1:7" ht="9.75">
      <c r="A85" s="330" t="s">
        <v>150</v>
      </c>
      <c r="B85" s="332" t="s">
        <v>125</v>
      </c>
      <c r="C85" s="334" t="s">
        <v>393</v>
      </c>
      <c r="D85" s="346">
        <v>4</v>
      </c>
      <c r="E85" s="347"/>
      <c r="F85" s="346">
        <v>960</v>
      </c>
      <c r="G85" s="347"/>
    </row>
    <row r="86" spans="1:7" ht="9.75">
      <c r="A86" s="331"/>
      <c r="B86" s="333"/>
      <c r="C86" s="335"/>
      <c r="D86" s="346"/>
      <c r="E86" s="347"/>
      <c r="F86" s="346"/>
      <c r="G86" s="347"/>
    </row>
    <row r="87" spans="1:7" ht="9.75">
      <c r="A87" s="330" t="s">
        <v>358</v>
      </c>
      <c r="B87" s="332" t="s">
        <v>126</v>
      </c>
      <c r="C87" s="334" t="s">
        <v>394</v>
      </c>
      <c r="D87" s="346">
        <v>4225</v>
      </c>
      <c r="E87" s="347"/>
      <c r="F87" s="346">
        <v>3240</v>
      </c>
      <c r="G87" s="347"/>
    </row>
    <row r="88" spans="1:7" ht="9.75">
      <c r="A88" s="331"/>
      <c r="B88" s="333"/>
      <c r="C88" s="335"/>
      <c r="D88" s="346"/>
      <c r="E88" s="347"/>
      <c r="F88" s="346"/>
      <c r="G88" s="347"/>
    </row>
    <row r="89" spans="1:7" ht="9.75">
      <c r="A89" s="330" t="s">
        <v>151</v>
      </c>
      <c r="B89" s="332" t="s">
        <v>127</v>
      </c>
      <c r="C89" s="334" t="s">
        <v>395</v>
      </c>
      <c r="D89" s="346"/>
      <c r="E89" s="347"/>
      <c r="F89" s="346"/>
      <c r="G89" s="347"/>
    </row>
    <row r="90" spans="1:7" ht="9.75">
      <c r="A90" s="331"/>
      <c r="B90" s="333"/>
      <c r="C90" s="335"/>
      <c r="D90" s="346"/>
      <c r="E90" s="347"/>
      <c r="F90" s="346"/>
      <c r="G90" s="347"/>
    </row>
    <row r="91" spans="1:7" ht="9.75">
      <c r="A91" s="330" t="s">
        <v>359</v>
      </c>
      <c r="B91" s="332" t="s">
        <v>128</v>
      </c>
      <c r="C91" s="334" t="s">
        <v>396</v>
      </c>
      <c r="D91" s="346"/>
      <c r="E91" s="347"/>
      <c r="F91" s="346"/>
      <c r="G91" s="347"/>
    </row>
    <row r="92" spans="1:7" ht="9.75">
      <c r="A92" s="331"/>
      <c r="B92" s="333"/>
      <c r="C92" s="335"/>
      <c r="D92" s="346"/>
      <c r="E92" s="347"/>
      <c r="F92" s="346"/>
      <c r="G92" s="347"/>
    </row>
    <row r="93" spans="1:7" ht="9.75">
      <c r="A93" s="330" t="s">
        <v>152</v>
      </c>
      <c r="B93" s="332" t="s">
        <v>129</v>
      </c>
      <c r="C93" s="334" t="s">
        <v>397</v>
      </c>
      <c r="D93" s="346"/>
      <c r="E93" s="347"/>
      <c r="F93" s="346"/>
      <c r="G93" s="347"/>
    </row>
    <row r="94" spans="1:7" ht="9.75">
      <c r="A94" s="331"/>
      <c r="B94" s="333"/>
      <c r="C94" s="335"/>
      <c r="D94" s="346"/>
      <c r="E94" s="347"/>
      <c r="F94" s="346"/>
      <c r="G94" s="347"/>
    </row>
    <row r="95" spans="1:7" ht="9.75">
      <c r="A95" s="330" t="s">
        <v>360</v>
      </c>
      <c r="B95" s="332" t="s">
        <v>130</v>
      </c>
      <c r="C95" s="334" t="s">
        <v>398</v>
      </c>
      <c r="D95" s="346">
        <v>2603</v>
      </c>
      <c r="E95" s="347"/>
      <c r="F95" s="346">
        <v>12022</v>
      </c>
      <c r="G95" s="347"/>
    </row>
    <row r="96" spans="1:7" ht="9.75">
      <c r="A96" s="331"/>
      <c r="B96" s="333"/>
      <c r="C96" s="335"/>
      <c r="D96" s="346"/>
      <c r="E96" s="347"/>
      <c r="F96" s="346"/>
      <c r="G96" s="347"/>
    </row>
    <row r="97" spans="1:7" ht="9.75">
      <c r="A97" s="330" t="s">
        <v>153</v>
      </c>
      <c r="B97" s="332" t="s">
        <v>131</v>
      </c>
      <c r="C97" s="334" t="s">
        <v>399</v>
      </c>
      <c r="D97" s="346"/>
      <c r="E97" s="347"/>
      <c r="F97" s="346"/>
      <c r="G97" s="347"/>
    </row>
    <row r="98" spans="1:7" ht="9.75">
      <c r="A98" s="331"/>
      <c r="B98" s="333"/>
      <c r="C98" s="335"/>
      <c r="D98" s="346"/>
      <c r="E98" s="347"/>
      <c r="F98" s="346"/>
      <c r="G98" s="347"/>
    </row>
    <row r="99" spans="1:7" ht="9.75">
      <c r="A99" s="330" t="s">
        <v>361</v>
      </c>
      <c r="B99" s="332" t="s">
        <v>132</v>
      </c>
      <c r="C99" s="334" t="s">
        <v>400</v>
      </c>
      <c r="D99" s="346"/>
      <c r="E99" s="347"/>
      <c r="F99" s="346"/>
      <c r="G99" s="347"/>
    </row>
    <row r="100" spans="1:7" ht="9.75">
      <c r="A100" s="331"/>
      <c r="B100" s="333"/>
      <c r="C100" s="335"/>
      <c r="D100" s="346"/>
      <c r="E100" s="347"/>
      <c r="F100" s="346"/>
      <c r="G100" s="347"/>
    </row>
    <row r="101" spans="1:7" ht="9.75">
      <c r="A101" s="324" t="s">
        <v>353</v>
      </c>
      <c r="B101" s="326" t="s">
        <v>325</v>
      </c>
      <c r="C101" s="328" t="s">
        <v>401</v>
      </c>
      <c r="D101" s="344">
        <v>-6824</v>
      </c>
      <c r="E101" s="345"/>
      <c r="F101" s="344">
        <v>-14302</v>
      </c>
      <c r="G101" s="345"/>
    </row>
    <row r="102" spans="1:7" ht="9.75">
      <c r="A102" s="325"/>
      <c r="B102" s="327"/>
      <c r="C102" s="329"/>
      <c r="D102" s="344"/>
      <c r="E102" s="345"/>
      <c r="F102" s="344"/>
      <c r="G102" s="345"/>
    </row>
    <row r="103" spans="1:7" ht="9.75">
      <c r="A103" s="324" t="s">
        <v>370</v>
      </c>
      <c r="B103" s="326" t="s">
        <v>486</v>
      </c>
      <c r="C103" s="328" t="s">
        <v>402</v>
      </c>
      <c r="D103" s="344">
        <v>-54467</v>
      </c>
      <c r="E103" s="345"/>
      <c r="F103" s="344">
        <v>-95852</v>
      </c>
      <c r="G103" s="345"/>
    </row>
    <row r="104" spans="1:7" ht="9.75">
      <c r="A104" s="325"/>
      <c r="B104" s="327"/>
      <c r="C104" s="329"/>
      <c r="D104" s="344"/>
      <c r="E104" s="345"/>
      <c r="F104" s="344"/>
      <c r="G104" s="345"/>
    </row>
    <row r="105" spans="1:7" ht="9.75">
      <c r="A105" s="330" t="s">
        <v>363</v>
      </c>
      <c r="B105" s="332" t="s">
        <v>142</v>
      </c>
      <c r="C105" s="334" t="s">
        <v>403</v>
      </c>
      <c r="D105" s="344">
        <v>1</v>
      </c>
      <c r="E105" s="345"/>
      <c r="F105" s="344">
        <v>1</v>
      </c>
      <c r="G105" s="345"/>
    </row>
    <row r="106" spans="1:7" ht="9.75">
      <c r="A106" s="331"/>
      <c r="B106" s="333"/>
      <c r="C106" s="335"/>
      <c r="D106" s="344"/>
      <c r="E106" s="345"/>
      <c r="F106" s="344"/>
      <c r="G106" s="345"/>
    </row>
    <row r="107" spans="1:7" ht="9.75">
      <c r="A107" s="330" t="s">
        <v>487</v>
      </c>
      <c r="B107" s="332" t="s">
        <v>326</v>
      </c>
      <c r="C107" s="334" t="s">
        <v>404</v>
      </c>
      <c r="D107" s="346">
        <v>1</v>
      </c>
      <c r="E107" s="347"/>
      <c r="F107" s="346">
        <v>1</v>
      </c>
      <c r="G107" s="347"/>
    </row>
    <row r="108" spans="1:7" ht="9.75">
      <c r="A108" s="331"/>
      <c r="B108" s="333"/>
      <c r="C108" s="335"/>
      <c r="D108" s="346"/>
      <c r="E108" s="347"/>
      <c r="F108" s="346"/>
      <c r="G108" s="347"/>
    </row>
    <row r="109" spans="1:7" ht="9.75">
      <c r="A109" s="330" t="s">
        <v>46</v>
      </c>
      <c r="B109" s="332" t="s">
        <v>327</v>
      </c>
      <c r="C109" s="334" t="s">
        <v>362</v>
      </c>
      <c r="D109" s="346"/>
      <c r="E109" s="347"/>
      <c r="F109" s="346"/>
      <c r="G109" s="347"/>
    </row>
    <row r="110" spans="1:7" ht="9.75">
      <c r="A110" s="331"/>
      <c r="B110" s="333"/>
      <c r="C110" s="335"/>
      <c r="D110" s="346"/>
      <c r="E110" s="347"/>
      <c r="F110" s="346"/>
      <c r="G110" s="347"/>
    </row>
    <row r="111" spans="1:7" ht="9.75">
      <c r="A111" s="324" t="s">
        <v>370</v>
      </c>
      <c r="B111" s="326" t="s">
        <v>488</v>
      </c>
      <c r="C111" s="328" t="s">
        <v>364</v>
      </c>
      <c r="D111" s="344">
        <v>-54468</v>
      </c>
      <c r="E111" s="345"/>
      <c r="F111" s="344">
        <v>-95853</v>
      </c>
      <c r="G111" s="345"/>
    </row>
    <row r="112" spans="1:7" ht="9.75">
      <c r="A112" s="325"/>
      <c r="B112" s="327"/>
      <c r="C112" s="329"/>
      <c r="D112" s="344"/>
      <c r="E112" s="345"/>
      <c r="F112" s="344"/>
      <c r="G112" s="345"/>
    </row>
    <row r="113" spans="1:7" ht="9.75">
      <c r="A113" s="330" t="s">
        <v>154</v>
      </c>
      <c r="B113" s="332" t="s">
        <v>133</v>
      </c>
      <c r="C113" s="334" t="s">
        <v>365</v>
      </c>
      <c r="D113" s="346"/>
      <c r="E113" s="347"/>
      <c r="F113" s="346"/>
      <c r="G113" s="347"/>
    </row>
    <row r="114" spans="1:7" ht="9.75">
      <c r="A114" s="331"/>
      <c r="B114" s="333"/>
      <c r="C114" s="335"/>
      <c r="D114" s="346"/>
      <c r="E114" s="347"/>
      <c r="F114" s="346"/>
      <c r="G114" s="347"/>
    </row>
    <row r="115" spans="1:7" ht="9.75">
      <c r="A115" s="330" t="s">
        <v>366</v>
      </c>
      <c r="B115" s="332" t="s">
        <v>134</v>
      </c>
      <c r="C115" s="334" t="s">
        <v>367</v>
      </c>
      <c r="D115" s="346"/>
      <c r="E115" s="347"/>
      <c r="F115" s="346"/>
      <c r="G115" s="347"/>
    </row>
    <row r="116" spans="1:7" ht="9.75">
      <c r="A116" s="331"/>
      <c r="B116" s="333"/>
      <c r="C116" s="335"/>
      <c r="D116" s="346"/>
      <c r="E116" s="347"/>
      <c r="F116" s="346"/>
      <c r="G116" s="347"/>
    </row>
    <row r="117" spans="1:7" ht="9.75">
      <c r="A117" s="324" t="s">
        <v>353</v>
      </c>
      <c r="B117" s="326" t="s">
        <v>489</v>
      </c>
      <c r="C117" s="328" t="s">
        <v>368</v>
      </c>
      <c r="D117" s="344"/>
      <c r="E117" s="345"/>
      <c r="F117" s="344"/>
      <c r="G117" s="345"/>
    </row>
    <row r="118" spans="1:7" ht="9.75">
      <c r="A118" s="325"/>
      <c r="B118" s="327"/>
      <c r="C118" s="329"/>
      <c r="D118" s="344"/>
      <c r="E118" s="345"/>
      <c r="F118" s="344"/>
      <c r="G118" s="345"/>
    </row>
    <row r="119" spans="1:7" ht="9.75">
      <c r="A119" s="330" t="s">
        <v>373</v>
      </c>
      <c r="B119" s="332" t="s">
        <v>143</v>
      </c>
      <c r="C119" s="334" t="s">
        <v>369</v>
      </c>
      <c r="D119" s="344"/>
      <c r="E119" s="345"/>
      <c r="F119" s="344"/>
      <c r="G119" s="345"/>
    </row>
    <row r="120" spans="1:7" ht="9.75">
      <c r="A120" s="331"/>
      <c r="B120" s="333"/>
      <c r="C120" s="335"/>
      <c r="D120" s="344"/>
      <c r="E120" s="345"/>
      <c r="F120" s="344"/>
      <c r="G120" s="345"/>
    </row>
    <row r="121" spans="1:7" ht="9.75">
      <c r="A121" s="330" t="s">
        <v>490</v>
      </c>
      <c r="B121" s="332" t="s">
        <v>326</v>
      </c>
      <c r="C121" s="334" t="s">
        <v>371</v>
      </c>
      <c r="D121" s="346"/>
      <c r="E121" s="347"/>
      <c r="F121" s="346"/>
      <c r="G121" s="347"/>
    </row>
    <row r="122" spans="1:7" ht="9.75">
      <c r="A122" s="331"/>
      <c r="B122" s="333"/>
      <c r="C122" s="335"/>
      <c r="D122" s="346"/>
      <c r="E122" s="347"/>
      <c r="F122" s="346"/>
      <c r="G122" s="347"/>
    </row>
    <row r="123" spans="1:7" ht="9.75">
      <c r="A123" s="330" t="s">
        <v>46</v>
      </c>
      <c r="B123" s="332" t="s">
        <v>327</v>
      </c>
      <c r="C123" s="334" t="s">
        <v>372</v>
      </c>
      <c r="D123" s="346"/>
      <c r="E123" s="347"/>
      <c r="F123" s="346"/>
      <c r="G123" s="347"/>
    </row>
    <row r="124" spans="1:7" ht="9.75">
      <c r="A124" s="331"/>
      <c r="B124" s="333"/>
      <c r="C124" s="335"/>
      <c r="D124" s="346"/>
      <c r="E124" s="347"/>
      <c r="F124" s="346"/>
      <c r="G124" s="347"/>
    </row>
    <row r="125" spans="1:7" ht="9.75">
      <c r="A125" s="324" t="s">
        <v>353</v>
      </c>
      <c r="B125" s="326" t="s">
        <v>491</v>
      </c>
      <c r="C125" s="328" t="s">
        <v>492</v>
      </c>
      <c r="D125" s="344"/>
      <c r="E125" s="345"/>
      <c r="F125" s="344"/>
      <c r="G125" s="345"/>
    </row>
    <row r="126" spans="1:7" ht="9.75">
      <c r="A126" s="325"/>
      <c r="B126" s="327"/>
      <c r="C126" s="329"/>
      <c r="D126" s="344"/>
      <c r="E126" s="345"/>
      <c r="F126" s="344"/>
      <c r="G126" s="345"/>
    </row>
    <row r="127" spans="1:7" ht="9.75">
      <c r="A127" s="324" t="s">
        <v>375</v>
      </c>
      <c r="B127" s="326" t="s">
        <v>494</v>
      </c>
      <c r="C127" s="328" t="s">
        <v>493</v>
      </c>
      <c r="D127" s="344">
        <v>-54467</v>
      </c>
      <c r="E127" s="345"/>
      <c r="F127" s="344">
        <v>-95852</v>
      </c>
      <c r="G127" s="345"/>
    </row>
    <row r="128" spans="1:7" ht="9.75">
      <c r="A128" s="325"/>
      <c r="B128" s="327"/>
      <c r="C128" s="329"/>
      <c r="D128" s="344"/>
      <c r="E128" s="345"/>
      <c r="F128" s="344"/>
      <c r="G128" s="345"/>
    </row>
    <row r="129" spans="1:7" ht="9.75">
      <c r="A129" s="330" t="s">
        <v>374</v>
      </c>
      <c r="B129" s="332" t="s">
        <v>135</v>
      </c>
      <c r="C129" s="334">
        <v>60</v>
      </c>
      <c r="D129" s="346"/>
      <c r="E129" s="347"/>
      <c r="F129" s="346"/>
      <c r="G129" s="347"/>
    </row>
    <row r="130" spans="1:7" ht="9.75">
      <c r="A130" s="331"/>
      <c r="B130" s="333"/>
      <c r="C130" s="335"/>
      <c r="D130" s="346"/>
      <c r="E130" s="347"/>
      <c r="F130" s="346"/>
      <c r="G130" s="347"/>
    </row>
    <row r="131" spans="1:7" ht="9.75">
      <c r="A131" s="324" t="s">
        <v>375</v>
      </c>
      <c r="B131" s="326" t="s">
        <v>455</v>
      </c>
      <c r="C131" s="328" t="s">
        <v>495</v>
      </c>
      <c r="D131" s="344">
        <v>-54468</v>
      </c>
      <c r="E131" s="345"/>
      <c r="F131" s="344">
        <v>-95853</v>
      </c>
      <c r="G131" s="345"/>
    </row>
    <row r="132" spans="1:7" ht="9.75">
      <c r="A132" s="325"/>
      <c r="B132" s="327"/>
      <c r="C132" s="329"/>
      <c r="D132" s="344"/>
      <c r="E132" s="345"/>
      <c r="F132" s="344"/>
      <c r="G132" s="345"/>
    </row>
  </sheetData>
  <sheetProtection password="A642" sheet="1" objects="1" scenarios="1" formatCells="0" formatColumns="0" formatRows="0"/>
  <mergeCells count="441">
    <mergeCell ref="F128:G128"/>
    <mergeCell ref="D127:E127"/>
    <mergeCell ref="D130:E130"/>
    <mergeCell ref="F130:G130"/>
    <mergeCell ref="F127:G127"/>
    <mergeCell ref="F129:G129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77:G77"/>
    <mergeCell ref="F79:G79"/>
    <mergeCell ref="F81:G81"/>
    <mergeCell ref="F78:G78"/>
    <mergeCell ref="F80:G80"/>
    <mergeCell ref="D83:E83"/>
    <mergeCell ref="F82:G82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D48:E48"/>
    <mergeCell ref="F48:G48"/>
    <mergeCell ref="F47:G47"/>
    <mergeCell ref="D50:E50"/>
    <mergeCell ref="F50:G50"/>
    <mergeCell ref="D52:E52"/>
    <mergeCell ref="F52:G52"/>
    <mergeCell ref="D51:E51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25:G25"/>
    <mergeCell ref="F27:G27"/>
    <mergeCell ref="F24:G24"/>
    <mergeCell ref="F26:G26"/>
    <mergeCell ref="F17:G17"/>
    <mergeCell ref="F19:G19"/>
    <mergeCell ref="F21:G21"/>
    <mergeCell ref="F23:G23"/>
    <mergeCell ref="F42:G42"/>
    <mergeCell ref="F45:G45"/>
    <mergeCell ref="F44:G44"/>
    <mergeCell ref="F35:G35"/>
    <mergeCell ref="F37:G37"/>
    <mergeCell ref="F39:G39"/>
    <mergeCell ref="F41:G41"/>
    <mergeCell ref="F36:G36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67:G67"/>
    <mergeCell ref="F64:G64"/>
    <mergeCell ref="F66:G66"/>
    <mergeCell ref="F61:G61"/>
    <mergeCell ref="F63:G63"/>
    <mergeCell ref="F65:G65"/>
    <mergeCell ref="F69:G69"/>
    <mergeCell ref="F71:G71"/>
    <mergeCell ref="F73:G73"/>
    <mergeCell ref="F75:G75"/>
    <mergeCell ref="F70:G70"/>
    <mergeCell ref="F72:G72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86:E86"/>
    <mergeCell ref="D88:E88"/>
    <mergeCell ref="D81:E81"/>
    <mergeCell ref="D78:E78"/>
    <mergeCell ref="D80:E80"/>
    <mergeCell ref="D85:E85"/>
    <mergeCell ref="D82:E82"/>
    <mergeCell ref="D79:E79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363" t="s">
        <v>414</v>
      </c>
      <c r="B2" s="363"/>
    </row>
    <row r="3" spans="1:2" ht="13.5" thickBot="1">
      <c r="A3" s="40" t="s">
        <v>415</v>
      </c>
      <c r="B3" s="41" t="s">
        <v>416</v>
      </c>
    </row>
    <row r="4" spans="1:2" ht="15">
      <c r="A4" s="42" t="s">
        <v>417</v>
      </c>
      <c r="B4" s="43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4" t="s">
        <v>172</v>
      </c>
      <c r="B5" s="45" t="str">
        <f>IF('Predbežné vyhlásenie'!E7=0,"Položka IČO nie je vyplnená","Test vyhovel formálnej kontrole")</f>
        <v>Test vyhovel formálnej kontrole</v>
      </c>
    </row>
    <row r="6" spans="1:2" ht="15">
      <c r="A6" s="46" t="s">
        <v>173</v>
      </c>
      <c r="B6" s="47" t="str">
        <f>IF('Predbežné vyhlásenie'!B16=0,"Položka Obchodné meno/názov nie je vyplnená","Test vyhovel formálnej kontrole")</f>
        <v>Test vyhovel formálnej kontrole</v>
      </c>
    </row>
    <row r="7" spans="1:2" ht="15">
      <c r="A7" s="48" t="s">
        <v>418</v>
      </c>
      <c r="B7" s="47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4" t="s">
        <v>420</v>
      </c>
      <c r="B8" s="49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Anita</cp:lastModifiedBy>
  <cp:lastPrinted>2013-11-25T07:13:33Z</cp:lastPrinted>
  <dcterms:created xsi:type="dcterms:W3CDTF">2002-10-09T11:25:34Z</dcterms:created>
  <dcterms:modified xsi:type="dcterms:W3CDTF">2014-05-16T05:20:41Z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