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6" windowWidth="10812" windowHeight="9972" tabRatio="966" activeTab="0"/>
  </bookViews>
  <sheets>
    <sheet name="Polročná_správa" sheetId="1" r:id="rId1"/>
    <sheet name="KONTROLA" sheetId="2" r:id="rId2"/>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<sst xmlns="http://schemas.openxmlformats.org/spreadsheetml/2006/main" count="142" uniqueCount="132">
  <si>
    <t>Forma tu uvedeného vypracovania polročnej správy je pre emitenta dobrovoľná a polročnú správu môže vypracovať aj inou formou, slúži iba ako pomoc pre spracovanie polročnej správy. Polročná správa je vypracovaná podľa ustanovenia § 35 zákona č. 429/2002 Z.z.  o burze cenných papierov v znení neskorších predpisov (ďalej len "zákon o burze"). Emitent pred vypracovaním polročnej správy by si mal pozorne preštudovať príslušné ustanovenia zákona o burze (§ 34 a nasl.) a iných súvisiacich zákonov.</t>
  </si>
  <si>
    <t>Príloha č. 14 (P14Súvaha podľa IAS/IFRS)</t>
  </si>
  <si>
    <t>Príloha č. 15 (P15Výkaz ZaS podľa IAS/IFRS)</t>
  </si>
  <si>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</si>
  <si>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</si>
  <si>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</si>
  <si>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</si>
  <si>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</si>
  <si>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</si>
  <si>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</si>
  <si>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</si>
  <si>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Základné imanie (v EUR):</t>
  </si>
  <si>
    <t>Účtovné obdobie:</t>
  </si>
  <si>
    <t>od:</t>
  </si>
  <si>
    <t>do:</t>
  </si>
  <si>
    <t>Informujeme emitentov, že ak v základnej tabuľke Polročná_správa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</si>
  <si>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 35 ods. 2 písm. c) zákona o burze</t>
  </si>
  <si>
    <t>Podľa § 35 ods. 2 písm. a) polročná správa obsahuje priebežnú správu vypracovanú v súlade s § 35 ods. 9 zákona o burze</t>
  </si>
  <si>
    <t xml:space="preserve">Poznámky: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</si>
  <si>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</si>
  <si>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 xml:space="preserve">Vyhlásenie emitenta podľa § 35 ods. 11 zákona o burze o tom, že polročná správa nebola overená alebo preverená audítorom </t>
  </si>
  <si>
    <t>Súvaha priebežnej účtovnej závierky-aktíva                       BO: 30.6.  PO: 31.12.</t>
  </si>
  <si>
    <t>Súvaha priebežnej účtovnej závierky-pasíva                      BO: 30.6.  PO: 31.12.</t>
  </si>
  <si>
    <t>Výkaz ziskov  a strát priebežnej účtovnej závierky                                       BO: 30.6.  PO: 30.6.</t>
  </si>
  <si>
    <t>CASH-FLOW-Priama metóda                                               BO: 30.6.  PO: 30.6.</t>
  </si>
  <si>
    <t>CASH-FLOW-Nepriama metóda                                    BO: 30.6.  PO: 30.6.</t>
  </si>
  <si>
    <t xml:space="preserve">Kontrolný list </t>
  </si>
  <si>
    <t>Typ formálnej kontroly</t>
  </si>
  <si>
    <t>Výsledok formálnej kontroly</t>
  </si>
  <si>
    <t>Informačná povinnosť za rok</t>
  </si>
  <si>
    <t xml:space="preserve">Zverejnenie ročnej správy, </t>
  </si>
  <si>
    <t>Údaj o audite</t>
  </si>
  <si>
    <t>Údaj o konsolid. účt. závierke</t>
  </si>
  <si>
    <t>Časť 2. Účtovná závierka</t>
  </si>
  <si>
    <t>Príloha č. 2 (P2Súvaha-aktíva)</t>
  </si>
  <si>
    <t>Príloha č. 3 (P3Súvaha-pasíva)</t>
  </si>
  <si>
    <t>Príloha č. 6 (P6CASH-FLOW-Priama metóda)</t>
  </si>
  <si>
    <t>Príloha č. 7 (P7CASH FLOW-Nepriama metóda)</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</si>
  <si>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</si>
  <si>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</si>
  <si>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Účtovná závierka-základné údaje</t>
  </si>
  <si>
    <t>Predmet podnikania:</t>
  </si>
  <si>
    <t>POLROČNÁ SPRÁVA</t>
  </si>
  <si>
    <t>Informačná povinnosť za polrok:</t>
  </si>
  <si>
    <t>Obec</t>
  </si>
  <si>
    <t xml:space="preserve">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t>
  </si>
  <si>
    <t>Ak ide o emitentov akcií, zahŕňa priebežná správa aj významné obchody so spriaznenými osobami, a to</t>
  </si>
  <si>
    <t>Časť 1.- Identifikácia emitenta</t>
  </si>
  <si>
    <t>Obchodné meno / názov:</t>
  </si>
  <si>
    <t>ulica, číslo</t>
  </si>
  <si>
    <t>smerové číslo</t>
  </si>
  <si>
    <t>číslo:</t>
  </si>
  <si>
    <t>IČO:</t>
  </si>
  <si>
    <t>Sídlo:</t>
  </si>
  <si>
    <t>Tel.:</t>
  </si>
  <si>
    <t>Fax:</t>
  </si>
  <si>
    <t>Dátum vzniku:</t>
  </si>
  <si>
    <t>Zakladateľ:</t>
  </si>
  <si>
    <t>IČO</t>
  </si>
  <si>
    <t>Obchodné meno</t>
  </si>
  <si>
    <t>Kontaktná osoba:</t>
  </si>
  <si>
    <t>PSČ</t>
  </si>
  <si>
    <t>036</t>
  </si>
  <si>
    <t>Príloha č. 5 (P5Poznámky)</t>
  </si>
  <si>
    <t>Poznámky priebežnej účtovnej závierky</t>
  </si>
  <si>
    <t>Priebežná  účtovná závierka podľa SAS</t>
  </si>
  <si>
    <t>Priebežná  účtovná závierka podľa IAS/IFRS</t>
  </si>
  <si>
    <t>Priebežná  konsolidovaná účtovná závierka podľa IAS/IFRS</t>
  </si>
  <si>
    <t>E-mail:</t>
  </si>
  <si>
    <t>Dátum auditu:</t>
  </si>
  <si>
    <t>Obchodné meno audítorskej spoločnosti, sídlo / číslo licencie alebo meno a priezvisko audítora, adresa/číslo licencie:</t>
  </si>
  <si>
    <t>Príloha č. 1 (P1Účtovná závierka)</t>
  </si>
  <si>
    <t>Príloha č. 4 (P4Výkaz ziskov a strát)</t>
  </si>
  <si>
    <t>Webové sídlo:</t>
  </si>
  <si>
    <t>Dátum zverejnenia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</si>
  <si>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</si>
  <si>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</si>
  <si>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Právna forma</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</si>
  <si>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</si>
  <si>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</si>
  <si>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</si>
  <si>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</si>
  <si>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</si>
  <si>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</si>
  <si>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</si>
  <si>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</si>
  <si>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</si>
  <si>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</si>
  <si>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</si>
  <si>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</si>
  <si>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</si>
  <si>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</si>
  <si>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</si>
  <si>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</si>
  <si>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</si>
  <si>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</si>
  <si>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</si>
  <si>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</si>
  <si>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</si>
  <si>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</si>
  <si>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</si>
  <si>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</si>
  <si>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31410031</t>
  </si>
  <si>
    <t>akciová spoločnosť</t>
  </si>
  <si>
    <t>Hydromeliorácie, a.s.</t>
  </si>
  <si>
    <t>SNP 3</t>
  </si>
  <si>
    <t>935 32</t>
  </si>
  <si>
    <t>Kalná nad Hronom</t>
  </si>
  <si>
    <t>6355408</t>
  </si>
  <si>
    <t>036/6355400</t>
  </si>
  <si>
    <t>info@hdm-kalna.sk</t>
  </si>
  <si>
    <t>www.hdm-kalna.sk</t>
  </si>
  <si>
    <t>1 093 706,437131</t>
  </si>
  <si>
    <t>SAS</t>
  </si>
  <si>
    <t>nie</t>
  </si>
  <si>
    <t>1.4.1992</t>
  </si>
  <si>
    <t>internetová stránka emitenta, denná tlač</t>
  </si>
  <si>
    <t>Ing. Mária Gajdošová, Licencia SKAU č.41, Vojenská 22, Levice 934 01</t>
  </si>
  <si>
    <t>Realizácia investičnej výstavby, pozemného a priemyselného staviteľstva, realizácia vodného staviteľstva vrátane údržby a montáže technologických zariadení, výroba stavebných zámočníckych výrobkov spotrebného charakteru, vykonávanie opráv stavebných strojov, dopravných a mechanizačných prostriedkov, výroba a predaj betónovej zmesi a stavebných dielcov, prenájom a požičiavanie DHM a stavebných zariadení, obchodná činnosť so stavebným materiálom, cestná nákladná doprava, inžinierska a technologická činnosť – poradenstvo.</t>
  </si>
  <si>
    <r>
      <t>Priebežná účtovná závierka je zostavená podľa SAS</t>
    </r>
    <r>
      <rPr>
        <sz val="10"/>
        <rFont val="Arial"/>
        <family val="2"/>
      </rPr>
      <t>(Slovenské štandardy)</t>
    </r>
    <r>
      <rPr>
        <sz val="10"/>
        <rFont val="Arial"/>
        <family val="2"/>
      </rPr>
      <t>, alebo podľa IAS/IFRS</t>
    </r>
    <r>
      <rPr>
        <sz val="10"/>
        <rFont val="Arial"/>
        <family val="2"/>
      </rPr>
      <t xml:space="preserve"> (medzinárodné štandardy)</t>
    </r>
  </si>
  <si>
    <r>
      <t xml:space="preserve">1. Zostavuje konsolidovanú účtovnú závierku  (áno/ </t>
    </r>
    <r>
      <rPr>
        <sz val="10"/>
        <rFont val="Arial"/>
        <family val="2"/>
      </rPr>
      <t xml:space="preserve">v prípade, že nezostavuje uviesť </t>
    </r>
    <r>
      <rPr>
        <sz val="10"/>
        <rFont val="Arial"/>
        <family val="2"/>
      </rPr>
      <t>nie)</t>
    </r>
  </si>
  <si>
    <t>2019</t>
  </si>
  <si>
    <t>1.1.2019</t>
  </si>
  <si>
    <t>30.6.2019</t>
  </si>
  <si>
    <t>Lukáč Maľa</t>
  </si>
  <si>
    <t xml:space="preserve">Hydromeliorácie,a.s., čestne vyhlasuje, že polročná správa nebola overená auditorom. </t>
  </si>
  <si>
    <t>Spoločnosť dosiahla v hodnotenom období hospodársky výsledok, stratu v sume 87.970 €. Vlastné imanie spoločnosti, ktoré tvorí základné imanie, kapitálové fondy, fondy zo zisku a nerozdelené výsledky minulých rokov dosiahlo hodnotu 392.339 €. Tento nepriaznivý stav pretrváva  v dôsledku nenaplnenia plánovaného výrobného programu. Boli realizované len zákazky malého rozsahu s nízkou produktivitou práce. Objem výnosov z hospodárskej činnosti bol dosiahnutý vo výške 284.545 €, čo predstavuje iba 34,16 % z objemu výnosov dosiahnutých za rok 2018. Nové vedenie spoločnosti, ktoré nastúpilo začiatkom roku 2019 vykonalo analýzu výrobných kapacít spoločnosti, pričom cez naplnenie výrobného programu zvolilo nový systém riadenia zabezpečujúci zvýšenie výkonov, elimináciu neproduktívnych nákladov a v konečnom dôsledku minimalizovanie straty resp jej odstránenie. Predpokladá sa, že výsledky týchto opatrení sa prejavia do konca rok 2019. Svoje záväzky voči odberateľom si spoločnosť plnila načas podľa doby splatnosti záväzku a to aj vďaka poskytnutia finančnej pôžičky spriaznenej osoby Ing. Jozefa Horniaka vo výške 50.000 €..V prípade verejných súťaží spoločnosť využíva služby banky ohľadom finančnej zábezpeky.  Spoločnosť sa naďalej zapájala sa do verejných súťaží a snaží sa udržať pozíciu na trhu. Z finančného pohľadu sa javí pretrvájúce riziko insolventnosti, ktoré vyplýva zo zlej platobnej discipíny odberateľov ako aj dlhými lehotami splatnosti faktúr vznikajúcich z realizácie zákaziek získaných vo verejných súťažiach. Spoločnosť zatiaľ nevyužíva žiadne bankové úvery.</t>
  </si>
  <si>
    <t>Spoločnosť uskutočnila obchody so spriaznenými osobami ako je uvedené v bode a/. Treba zdôrazniť, že tieto obchody mali pozitývny vplyv na finančné postavenie emitenta.</t>
  </si>
  <si>
    <t>Spoločnosť uskutočnila obchody so spriaznenými osobami. Emitent nie je povinný zostaviť konsolidovanú účtovnú závierku.</t>
  </si>
  <si>
    <t>V zmysle § 35 ods. 2 písm. c) zákona o burze cenných papierov č. 429/2002 Z. z.  v znení neskorších predpisov pre účely polročnej finančnej správy spoločnosti Hydromeliorácie, a.s.,  k 30.06.2017 vyhlasujeme, že podľa našich najlepších znalostí poskytuje priebežná účtovná závierka spoločnosti Hydromeliorácie, a.s. zostavená v súlade so slovenskými účtovnými predpismi k 30.06.2017 pravdivý a verný obraz aktív, pasív, finančnej situácie a hospodárskeho výsledku spoločnosti. 
Polročná finančná správa obsahuje verný prehľad informácií a dôležitých udalostí, ku ktorým došlo za obdobie šiestich mesiacov končiace k 30. júnu 2019 v súlade s § 35 ods. 9 zákona o burze cenných papierov č. 429/2002 Z. z. v znení neskorších predpisov. 
V zmysle § 35 ods. 11 zákona č. 429/2002 v znení neskorších predpisov vyhlasujeme, že polročná finančná správa k 30.06.2017 nebola overená audítorom.                                    Ing. Gregor HORNIAK                                                 MUDr. Beata HORNIAKOVÁ                                  
predseda predstavenstva a.s.                              podpredseda predstavenstva a.s.</t>
  </si>
  <si>
    <t>Spoločnosť uskutočnila obchody so spriaznenými osobami nasledovne: Vykonala služby pre LEVSTAV LEVICE, s.r.o. v objeme 82.608,15 €, pre Ing. Jozef HORNIAK-VIALLE v objeme 46,275,32 € a súčastne nakúpilla služby a tovar v objeme 49.871,22 €. Ďalej táto spoločnosť poskytla emitentovi krátkodobú finančnú pôžičku vo výške 50.000 €.</t>
  </si>
  <si>
    <t>19.09.2019 Hospodárske noviny</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</si>
</sst>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0"/>
      <name val="Arial"/>
      <family val="0"/>
    </font>
    <font>
      <sz val="11"/>
      <color indexed="8"/>
      <name val="Calibri"/>
      <family val="2"/>
    </font>
    <font>
      <sz val="8"/>
      <name val="Arial"/>
      <family val="0"/>
    </font>
    <font>
      <u val="single"/>
      <sz val="10"/>
      <color indexed="12"/>
      <name val="Arial"/>
      <family val="0"/>
    </font>
    <font>
      <b/>
      <sz val="10"/>
      <name val="Arial"/>
      <family val="2"/>
    </font>
    <font>
      <i/>
      <sz val="10"/>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2"/>
      <name val="Arial"/>
      <family val="2"/>
    </font>
    <font>
      <sz val="12"/>
      <name val="Arial"/>
      <family val="2"/>
    </font>
    <font>
      <b/>
      <sz val="12"/>
      <name val="Arial"/>
      <family val="2"/>
    </font>
    <font>
      <b/>
      <i/>
      <sz val="12"/>
      <name val="Arial"/>
      <family val="2"/>
    </font>
    <font>
      <b/>
      <i/>
      <sz val="10"/>
      <name val="Arial"/>
      <family val="2"/>
    </font>
    <font>
      <i/>
      <sz val="10"/>
      <color indexed="10"/>
      <name val="Arial"/>
      <family val="2"/>
    </font>
    <font>
      <b/>
      <sz val="12"/>
      <color indexed="8"/>
      <name val="Times New Roman"/>
      <family val="1"/>
    </font>
    <font>
      <i/>
      <sz val="10"/>
      <color indexed="10"/>
      <name val="Times New Roman"/>
      <family val="1"/>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style="medium"/>
      <top style="medium"/>
      <bottom style="medium"/>
    </border>
    <border>
      <left style="medium"/>
      <right style="thin"/>
      <top/>
      <bottom style="thin"/>
    </border>
    <border>
      <left style="thin"/>
      <right style="medium"/>
      <top style="thin"/>
      <bottom style="thin"/>
    </border>
    <border>
      <left style="medium"/>
      <right style="thin"/>
      <top style="thin"/>
      <bottom style="thin"/>
    </border>
    <border>
      <left style="medium"/>
      <right style="thin"/>
      <top style="thin"/>
      <bottom/>
    </border>
    <border>
      <left style="thin"/>
      <right style="medium"/>
      <top style="thin"/>
      <bottom/>
    </border>
    <border>
      <left/>
      <right style="medium"/>
      <top/>
      <bottom style="thin"/>
    </border>
    <border>
      <left/>
      <right style="medium"/>
      <top style="thin"/>
      <bottom style="thin"/>
    </border>
    <border>
      <left style="medium"/>
      <right style="thin"/>
      <top style="thin"/>
      <bottom style="medium"/>
    </border>
    <border>
      <left/>
      <right style="medium"/>
      <top style="thin"/>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style="thin"/>
      <top/>
      <botto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style="medium"/>
      <bottom/>
    </border>
    <border>
      <left/>
      <right/>
      <top/>
      <bottom style="thin"/>
    </border>
    <border>
      <left/>
      <right style="thin"/>
      <top/>
      <bottom style="thin"/>
    </border>
    <border>
      <left style="medium"/>
      <right/>
      <top style="thin"/>
      <bottom/>
    </border>
    <border>
      <left style="thin"/>
      <right style="thin"/>
      <top style="medium"/>
      <bottom style="thin"/>
    </border>
    <border>
      <left style="thin"/>
      <right style="medium"/>
      <top style="medium"/>
      <bottom style="thin"/>
    </border>
    <border>
      <left/>
      <right style="thin"/>
      <top style="thin"/>
      <bottom style="thin"/>
    </border>
    <border>
      <left style="thin"/>
      <right style="thin"/>
      <top style="thin"/>
      <bottom style="thin"/>
    </border>
    <border>
      <left/>
      <right/>
      <top style="medium"/>
      <bottom style="thin"/>
    </border>
    <border>
      <left/>
      <right style="thin"/>
      <top style="medium"/>
      <bottom style="thin"/>
    </border>
    <border>
      <left/>
      <right style="medium"/>
      <top style="thin"/>
      <bottom/>
    </border>
    <border>
      <left style="thin"/>
      <right/>
      <top/>
      <bottom style="medium"/>
    </border>
    <border>
      <left/>
      <right style="thin"/>
      <top/>
      <bottom style="medium"/>
    </border>
    <border>
      <left/>
      <right/>
      <top style="thin"/>
      <bottom style="medium"/>
    </border>
    <border>
      <left/>
      <right style="medium"/>
      <top/>
      <bottom/>
    </border>
    <border>
      <left/>
      <right style="thin"/>
      <top style="thin"/>
      <bottom style="medium"/>
    </border>
    <border>
      <left style="thin"/>
      <right style="thin"/>
      <top style="thin"/>
      <bottom style="medium"/>
    </border>
    <border>
      <left style="thin"/>
      <right/>
      <top/>
      <bottom style="thin"/>
    </border>
    <border>
      <left style="thin"/>
      <right style="medium"/>
      <top style="thin"/>
      <bottom style="medium"/>
    </border>
    <border>
      <left style="thin"/>
      <right/>
      <top style="medium"/>
      <bottom/>
    </border>
    <border>
      <left style="medium"/>
      <right/>
      <top style="medium"/>
      <bottom style="thin"/>
    </border>
    <border>
      <left style="thin"/>
      <right/>
      <top style="thin"/>
      <bottom style="thin"/>
    </border>
    <border>
      <left/>
      <right/>
      <top style="thin"/>
      <bottom style="thin"/>
    </border>
    <border>
      <left style="thin"/>
      <right style="thin"/>
      <top style="medium"/>
      <bottom/>
    </border>
    <border>
      <left style="thin"/>
      <right style="medium"/>
      <top style="medium"/>
      <bottom/>
    </border>
    <border>
      <left style="thin"/>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 fillId="0" borderId="0" applyNumberFormat="0" applyFill="0" applyBorder="0" applyAlignment="0" applyProtection="0"/>
    <xf numFmtId="0" fontId="3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6" applyNumberFormat="0" applyFill="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4" borderId="8" applyNumberFormat="0" applyAlignment="0" applyProtection="0"/>
    <xf numFmtId="0" fontId="49" fillId="25" borderId="8" applyNumberFormat="0" applyAlignment="0" applyProtection="0"/>
    <xf numFmtId="0" fontId="50" fillId="25" borderId="9" applyNumberFormat="0" applyAlignment="0" applyProtection="0"/>
    <xf numFmtId="0" fontId="51" fillId="0" borderId="0" applyNumberFormat="0" applyFill="0" applyBorder="0" applyAlignment="0" applyProtection="0"/>
    <xf numFmtId="0" fontId="52"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316">
    <xf numFmtId="0" fontId="0" fillId="0" borderId="0" xfId="0" applyAlignment="1">
      <alignment/>
    </xf>
    <xf numFmtId="0" fontId="0" fillId="0" borderId="0" xfId="0" applyFont="1" applyAlignment="1">
      <alignment/>
    </xf>
    <xf numFmtId="0" fontId="7" fillId="0" borderId="10" xfId="0" applyFont="1" applyFill="1" applyBorder="1" applyAlignment="1">
      <alignment/>
    </xf>
    <xf numFmtId="0" fontId="7" fillId="0" borderId="11" xfId="0" applyFont="1" applyFill="1" applyBorder="1" applyAlignment="1">
      <alignment/>
    </xf>
    <xf numFmtId="0" fontId="8" fillId="0" borderId="12" xfId="0" applyFont="1" applyBorder="1" applyAlignment="1">
      <alignment/>
    </xf>
    <xf numFmtId="0" fontId="9" fillId="0" borderId="13" xfId="0" applyFont="1" applyBorder="1" applyAlignment="1">
      <alignment/>
    </xf>
    <xf numFmtId="0" fontId="8" fillId="0" borderId="14" xfId="0" applyFont="1" applyBorder="1" applyAlignment="1">
      <alignment/>
    </xf>
    <xf numFmtId="0" fontId="10" fillId="0" borderId="13" xfId="0" applyFont="1" applyBorder="1" applyAlignment="1">
      <alignment/>
    </xf>
    <xf numFmtId="0" fontId="8"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0" fillId="0" borderId="18" xfId="0" applyFont="1" applyBorder="1" applyAlignment="1">
      <alignment/>
    </xf>
    <xf numFmtId="0" fontId="8" fillId="0" borderId="19" xfId="0" applyFont="1" applyFill="1" applyBorder="1" applyAlignment="1">
      <alignment/>
    </xf>
    <xf numFmtId="0" fontId="10" fillId="0" borderId="20" xfId="0" applyFont="1" applyBorder="1" applyAlignment="1">
      <alignment/>
    </xf>
    <xf numFmtId="49" fontId="11" fillId="0" borderId="0" xfId="0" applyNumberFormat="1" applyFont="1" applyAlignment="1" applyProtection="1">
      <alignment vertical="center" wrapText="1"/>
      <protection/>
    </xf>
    <xf numFmtId="49" fontId="12" fillId="0" borderId="0" xfId="0" applyNumberFormat="1" applyFont="1" applyFill="1" applyBorder="1" applyAlignment="1" applyProtection="1">
      <alignment vertical="center"/>
      <protection/>
    </xf>
    <xf numFmtId="49" fontId="0" fillId="0" borderId="0" xfId="0" applyNumberFormat="1" applyFont="1" applyAlignment="1" applyProtection="1">
      <alignment vertical="center"/>
      <protection hidden="1"/>
    </xf>
    <xf numFmtId="49" fontId="0" fillId="0" borderId="0" xfId="0" applyNumberFormat="1" applyFont="1" applyAlignment="1" applyProtection="1">
      <alignment vertical="center" wrapText="1"/>
      <protection/>
    </xf>
    <xf numFmtId="49" fontId="0" fillId="0" borderId="0" xfId="0" applyNumberFormat="1" applyFont="1" applyAlignment="1" applyProtection="1">
      <alignment vertical="center"/>
      <protection/>
    </xf>
    <xf numFmtId="49" fontId="14"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21"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hidden="1"/>
    </xf>
    <xf numFmtId="49" fontId="4" fillId="0" borderId="21" xfId="0" applyNumberFormat="1" applyFont="1" applyFill="1" applyBorder="1" applyAlignment="1" applyProtection="1">
      <alignment vertical="center"/>
      <protection/>
    </xf>
    <xf numFmtId="49" fontId="0" fillId="33" borderId="22" xfId="0" applyNumberFormat="1" applyFont="1" applyFill="1" applyBorder="1" applyAlignment="1" applyProtection="1">
      <alignment horizontal="left" vertical="center"/>
      <protection locked="0"/>
    </xf>
    <xf numFmtId="49" fontId="16"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vertical="center"/>
      <protection/>
    </xf>
    <xf numFmtId="49" fontId="4" fillId="0" borderId="0" xfId="0" applyNumberFormat="1" applyFont="1" applyFill="1" applyBorder="1" applyAlignment="1" applyProtection="1">
      <alignment vertical="center"/>
      <protection/>
    </xf>
    <xf numFmtId="0" fontId="0" fillId="0" borderId="0" xfId="0" applyFont="1" applyBorder="1" applyAlignment="1" applyProtection="1">
      <alignment horizontal="left" vertical="center"/>
      <protection/>
    </xf>
    <xf numFmtId="49" fontId="4" fillId="0" borderId="22" xfId="0" applyNumberFormat="1" applyFont="1" applyFill="1" applyBorder="1" applyAlignment="1" applyProtection="1">
      <alignment horizontal="right" vertical="center"/>
      <protection/>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4" fillId="0" borderId="21" xfId="0" applyNumberFormat="1" applyFont="1" applyFill="1" applyBorder="1" applyAlignment="1" applyProtection="1">
      <alignment vertical="center"/>
      <protection/>
    </xf>
    <xf numFmtId="49" fontId="4" fillId="0" borderId="23"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hidden="1"/>
    </xf>
    <xf numFmtId="49" fontId="0" fillId="0" borderId="25" xfId="0" applyNumberFormat="1" applyFont="1" applyBorder="1" applyAlignment="1" applyProtection="1">
      <alignment vertical="center"/>
      <protection hidden="1"/>
    </xf>
    <xf numFmtId="49" fontId="4" fillId="0" borderId="26" xfId="0" applyNumberFormat="1" applyFont="1" applyBorder="1" applyAlignment="1" applyProtection="1">
      <alignment horizontal="left" vertical="center" indent="2"/>
      <protection/>
    </xf>
    <xf numFmtId="49" fontId="4" fillId="0" borderId="27" xfId="0" applyNumberFormat="1" applyFont="1" applyBorder="1" applyAlignment="1" applyProtection="1">
      <alignment horizontal="left" vertical="center" indent="2"/>
      <protection/>
    </xf>
    <xf numFmtId="49" fontId="0" fillId="0" borderId="0" xfId="0" applyNumberFormat="1" applyFont="1" applyBorder="1" applyAlignment="1" applyProtection="1">
      <alignment horizontal="left" vertical="center" indent="2"/>
      <protection hidden="1"/>
    </xf>
    <xf numFmtId="49" fontId="4" fillId="0" borderId="22"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28"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xf>
    <xf numFmtId="0" fontId="0" fillId="0" borderId="0" xfId="0" applyFont="1" applyAlignment="1" applyProtection="1">
      <alignment vertical="top"/>
      <protection/>
    </xf>
    <xf numFmtId="49" fontId="0" fillId="0" borderId="26" xfId="0" applyNumberFormat="1" applyFont="1" applyBorder="1" applyAlignment="1" applyProtection="1">
      <alignment vertical="center"/>
      <protection/>
    </xf>
    <xf numFmtId="49" fontId="0" fillId="0" borderId="27"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49" fontId="4" fillId="0" borderId="0" xfId="0" applyNumberFormat="1" applyFont="1" applyBorder="1" applyAlignment="1" applyProtection="1">
      <alignment vertical="center" wrapText="1"/>
      <protection hidden="1"/>
    </xf>
    <xf numFmtId="49" fontId="14" fillId="0" borderId="0" xfId="0" applyNumberFormat="1" applyFont="1" applyAlignment="1" applyProtection="1">
      <alignment vertical="center"/>
      <protection/>
    </xf>
    <xf numFmtId="0" fontId="5" fillId="0" borderId="0" xfId="0" applyFont="1" applyBorder="1" applyAlignment="1" applyProtection="1">
      <alignment horizontal="center" vertical="top" wrapText="1"/>
      <protection/>
    </xf>
    <xf numFmtId="49" fontId="4" fillId="0" borderId="0" xfId="0" applyNumberFormat="1" applyFont="1" applyBorder="1" applyAlignment="1" applyProtection="1">
      <alignment vertical="center" wrapText="1"/>
      <protection/>
    </xf>
    <xf numFmtId="49" fontId="0" fillId="33" borderId="11" xfId="0" applyNumberFormat="1" applyFont="1" applyFill="1" applyBorder="1" applyAlignment="1" applyProtection="1">
      <alignment vertical="center"/>
      <protection locked="0"/>
    </xf>
    <xf numFmtId="0" fontId="0" fillId="0" borderId="0" xfId="0" applyFont="1" applyBorder="1" applyAlignment="1" applyProtection="1">
      <alignment vertical="center"/>
      <protection/>
    </xf>
    <xf numFmtId="49" fontId="0" fillId="0" borderId="0" xfId="0" applyNumberFormat="1" applyFont="1" applyFill="1" applyBorder="1" applyAlignment="1" applyProtection="1">
      <alignment vertical="center"/>
      <protection locked="0"/>
    </xf>
    <xf numFmtId="49" fontId="4" fillId="33" borderId="23" xfId="0" applyNumberFormat="1" applyFont="1" applyFill="1" applyBorder="1" applyAlignment="1" applyProtection="1">
      <alignment vertical="top" wrapText="1"/>
      <protection locked="0"/>
    </xf>
    <xf numFmtId="49" fontId="4" fillId="33" borderId="24" xfId="0" applyNumberFormat="1" applyFont="1" applyFill="1" applyBorder="1" applyAlignment="1" applyProtection="1">
      <alignment vertical="top" wrapText="1"/>
      <protection locked="0"/>
    </xf>
    <xf numFmtId="49" fontId="4" fillId="33" borderId="25" xfId="0" applyNumberFormat="1" applyFont="1" applyFill="1" applyBorder="1" applyAlignment="1" applyProtection="1">
      <alignment vertical="top" wrapText="1"/>
      <protection locked="0"/>
    </xf>
    <xf numFmtId="49" fontId="4" fillId="33" borderId="27" xfId="0" applyNumberFormat="1" applyFont="1" applyFill="1" applyBorder="1" applyAlignment="1" applyProtection="1">
      <alignment vertical="top" wrapText="1"/>
      <protection locked="0"/>
    </xf>
    <xf numFmtId="49" fontId="4" fillId="33" borderId="29" xfId="0" applyNumberFormat="1" applyFont="1" applyFill="1" applyBorder="1" applyAlignment="1" applyProtection="1">
      <alignment vertical="top" wrapText="1"/>
      <protection locked="0"/>
    </xf>
    <xf numFmtId="49" fontId="4" fillId="33" borderId="30" xfId="0" applyNumberFormat="1" applyFont="1" applyFill="1" applyBorder="1" applyAlignment="1" applyProtection="1">
      <alignment vertical="top" wrapText="1"/>
      <protection locked="0"/>
    </xf>
    <xf numFmtId="0" fontId="0" fillId="0" borderId="0" xfId="0" applyFont="1" applyBorder="1" applyAlignment="1">
      <alignment vertical="top" wrapText="1"/>
    </xf>
    <xf numFmtId="49" fontId="4" fillId="0" borderId="10" xfId="0" applyNumberFormat="1" applyFont="1" applyBorder="1" applyAlignment="1" applyProtection="1">
      <alignment vertical="center"/>
      <protection/>
    </xf>
    <xf numFmtId="49" fontId="0" fillId="33" borderId="10" xfId="0" applyNumberFormat="1" applyFont="1" applyFill="1" applyBorder="1" applyAlignment="1" applyProtection="1">
      <alignment vertical="center" wrapText="1"/>
      <protection locked="0"/>
    </xf>
    <xf numFmtId="0" fontId="5" fillId="0" borderId="0" xfId="0" applyFont="1" applyBorder="1" applyAlignment="1" applyProtection="1">
      <alignment vertical="top" wrapText="1"/>
      <protection/>
    </xf>
    <xf numFmtId="49" fontId="0" fillId="33" borderId="1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5" fillId="0" borderId="0" xfId="0" applyNumberFormat="1" applyFont="1" applyBorder="1" applyAlignment="1" applyProtection="1">
      <alignment vertical="top" wrapText="1"/>
      <protection/>
    </xf>
    <xf numFmtId="0" fontId="4" fillId="0" borderId="0" xfId="0" applyNumberFormat="1" applyFont="1" applyBorder="1" applyAlignment="1" applyProtection="1">
      <alignment vertical="top" wrapText="1"/>
      <protection/>
    </xf>
    <xf numFmtId="49" fontId="0" fillId="0" borderId="0" xfId="0" applyNumberFormat="1" applyFont="1" applyAlignment="1" applyProtection="1">
      <alignment vertical="top" wrapText="1"/>
      <protection hidden="1"/>
    </xf>
    <xf numFmtId="0" fontId="0" fillId="0" borderId="0" xfId="0" applyFont="1" applyAlignment="1">
      <alignment/>
    </xf>
    <xf numFmtId="0" fontId="16" fillId="0" borderId="31" xfId="0" applyFont="1" applyBorder="1" applyAlignment="1" applyProtection="1">
      <alignment/>
      <protection locked="0"/>
    </xf>
    <xf numFmtId="0" fontId="16" fillId="0" borderId="32" xfId="0" applyFont="1" applyBorder="1" applyAlignment="1" applyProtection="1">
      <alignment/>
      <protection locked="0"/>
    </xf>
    <xf numFmtId="0" fontId="16" fillId="0" borderId="33" xfId="0" applyFont="1" applyBorder="1" applyAlignment="1" applyProtection="1">
      <alignment/>
      <protection locked="0"/>
    </xf>
    <xf numFmtId="49" fontId="16" fillId="0" borderId="34" xfId="0" applyNumberFormat="1" applyFont="1" applyBorder="1" applyAlignment="1" applyProtection="1">
      <alignment vertical="center"/>
      <protection locked="0"/>
    </xf>
    <xf numFmtId="49" fontId="16" fillId="0" borderId="0" xfId="0" applyNumberFormat="1" applyFont="1" applyBorder="1" applyAlignment="1" applyProtection="1">
      <alignment vertical="center"/>
      <protection locked="0"/>
    </xf>
    <xf numFmtId="49" fontId="16" fillId="0" borderId="28" xfId="0" applyNumberFormat="1" applyFont="1" applyBorder="1" applyAlignment="1" applyProtection="1">
      <alignment vertical="center"/>
      <protection locked="0"/>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0" fillId="0" borderId="0" xfId="0" applyNumberFormat="1" applyFont="1" applyAlignment="1" applyProtection="1">
      <alignment vertical="center" wrapText="1"/>
      <protection hidden="1"/>
    </xf>
    <xf numFmtId="49" fontId="0" fillId="33" borderId="22" xfId="0" applyNumberFormat="1" applyFont="1" applyFill="1" applyBorder="1" applyAlignment="1" applyProtection="1">
      <alignment horizontal="left" vertical="center"/>
      <protection locked="0"/>
    </xf>
    <xf numFmtId="49" fontId="0" fillId="33" borderId="11" xfId="0" applyNumberFormat="1" applyFont="1" applyFill="1" applyBorder="1" applyAlignment="1" applyProtection="1">
      <alignment horizontal="left" vertical="center"/>
      <protection locked="0"/>
    </xf>
    <xf numFmtId="49" fontId="4" fillId="0" borderId="24" xfId="0" applyNumberFormat="1"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35" xfId="0"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7" xfId="0" applyFont="1" applyBorder="1" applyAlignment="1" applyProtection="1">
      <alignment horizontal="left" vertical="center" wrapText="1"/>
      <protection/>
    </xf>
    <xf numFmtId="49" fontId="0" fillId="33" borderId="29" xfId="0" applyNumberFormat="1" applyFont="1" applyFill="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49" fontId="0" fillId="33" borderId="22" xfId="0" applyNumberFormat="1" applyFont="1" applyFill="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4" fillId="0" borderId="38" xfId="0" applyNumberFormat="1" applyFont="1" applyBorder="1" applyAlignment="1" applyProtection="1">
      <alignment horizontal="justify" vertical="top" wrapText="1"/>
      <protection/>
    </xf>
    <xf numFmtId="0" fontId="0" fillId="0" borderId="33" xfId="0" applyFont="1" applyBorder="1" applyAlignment="1" applyProtection="1">
      <alignment wrapText="1"/>
      <protection/>
    </xf>
    <xf numFmtId="49" fontId="0" fillId="0" borderId="39" xfId="0" applyNumberFormat="1" applyFont="1" applyBorder="1" applyAlignment="1" applyProtection="1">
      <alignment vertical="center"/>
      <protection/>
    </xf>
    <xf numFmtId="0" fontId="0" fillId="0" borderId="40" xfId="0" applyFont="1" applyBorder="1" applyAlignment="1" applyProtection="1">
      <alignment vertical="center"/>
      <protection/>
    </xf>
    <xf numFmtId="49" fontId="4" fillId="0" borderId="41" xfId="0" applyNumberFormat="1" applyFont="1" applyBorder="1" applyAlignment="1" applyProtection="1">
      <alignment vertical="center"/>
      <protection/>
    </xf>
    <xf numFmtId="49" fontId="4" fillId="0" borderId="42" xfId="0" applyNumberFormat="1" applyFont="1" applyBorder="1" applyAlignment="1" applyProtection="1">
      <alignment vertical="center"/>
      <protection/>
    </xf>
    <xf numFmtId="49" fontId="4" fillId="0" borderId="43" xfId="0" applyNumberFormat="1" applyFont="1" applyBorder="1" applyAlignment="1" applyProtection="1">
      <alignment vertical="top" wrapText="1"/>
      <protection/>
    </xf>
    <xf numFmtId="49" fontId="4" fillId="0" borderId="44" xfId="0" applyNumberFormat="1" applyFont="1" applyBorder="1" applyAlignment="1" applyProtection="1">
      <alignment vertical="top" wrapText="1"/>
      <protection/>
    </xf>
    <xf numFmtId="49" fontId="0" fillId="0" borderId="42" xfId="0" applyNumberFormat="1" applyFont="1" applyBorder="1" applyAlignment="1" applyProtection="1">
      <alignment vertical="center"/>
      <protection/>
    </xf>
    <xf numFmtId="0" fontId="0" fillId="0" borderId="13" xfId="0" applyFont="1" applyBorder="1" applyAlignment="1" applyProtection="1">
      <alignment vertical="center"/>
      <protection/>
    </xf>
    <xf numFmtId="49" fontId="0" fillId="0" borderId="31" xfId="0" applyNumberFormat="1" applyFont="1" applyBorder="1" applyAlignment="1" applyProtection="1">
      <alignment vertical="center" wrapText="1"/>
      <protection/>
    </xf>
    <xf numFmtId="0" fontId="0" fillId="0" borderId="32"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49" fontId="4" fillId="0" borderId="24" xfId="0" applyNumberFormat="1" applyFont="1" applyBorder="1" applyAlignment="1" applyProtection="1">
      <alignment vertical="top" wrapText="1"/>
      <protection/>
    </xf>
    <xf numFmtId="49" fontId="4" fillId="0" borderId="35" xfId="0" applyNumberFormat="1" applyFont="1" applyBorder="1" applyAlignment="1" applyProtection="1">
      <alignment vertical="top" wrapText="1"/>
      <protection/>
    </xf>
    <xf numFmtId="0" fontId="0" fillId="0" borderId="29" xfId="0" applyFont="1" applyBorder="1" applyAlignment="1">
      <alignment vertical="top" wrapText="1"/>
    </xf>
    <xf numFmtId="0" fontId="0" fillId="0" borderId="47" xfId="0" applyFont="1" applyBorder="1" applyAlignment="1">
      <alignment vertical="top" wrapText="1"/>
    </xf>
    <xf numFmtId="0" fontId="5" fillId="0" borderId="0" xfId="0" applyFont="1" applyBorder="1" applyAlignment="1" applyProtection="1">
      <alignment horizontal="left" vertical="top" wrapText="1"/>
      <protection/>
    </xf>
    <xf numFmtId="0" fontId="4" fillId="0" borderId="0" xfId="0" applyFont="1" applyAlignment="1" applyProtection="1">
      <alignment vertical="top" wrapText="1"/>
      <protection/>
    </xf>
    <xf numFmtId="0" fontId="0" fillId="0" borderId="0" xfId="0" applyFont="1" applyAlignment="1" applyProtection="1">
      <alignment vertical="top" wrapText="1"/>
      <protection/>
    </xf>
    <xf numFmtId="49" fontId="4" fillId="0" borderId="21" xfId="0" applyNumberFormat="1" applyFont="1" applyBorder="1" applyAlignment="1" applyProtection="1">
      <alignment vertical="center"/>
      <protection/>
    </xf>
    <xf numFmtId="49" fontId="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11" xfId="0" applyFont="1" applyBorder="1" applyAlignment="1" applyProtection="1">
      <alignment vertical="center"/>
      <protection/>
    </xf>
    <xf numFmtId="2" fontId="0" fillId="0" borderId="26" xfId="0" applyNumberFormat="1" applyFont="1" applyBorder="1" applyAlignment="1" applyProtection="1">
      <alignment horizontal="justify" vertical="top" wrapText="1"/>
      <protection/>
    </xf>
    <xf numFmtId="0" fontId="0" fillId="0" borderId="28" xfId="0" applyFont="1" applyBorder="1" applyAlignment="1">
      <alignment horizontal="justify" vertical="top" wrapText="1"/>
    </xf>
    <xf numFmtId="49" fontId="4" fillId="0" borderId="23" xfId="0" applyNumberFormat="1" applyFont="1" applyBorder="1" applyAlignment="1" applyProtection="1">
      <alignment vertical="top" wrapText="1"/>
      <protection/>
    </xf>
    <xf numFmtId="0" fontId="0" fillId="0" borderId="35" xfId="0" applyFont="1" applyBorder="1" applyAlignment="1" applyProtection="1">
      <alignment vertical="top" wrapText="1"/>
      <protection/>
    </xf>
    <xf numFmtId="0" fontId="0" fillId="0" borderId="26" xfId="0" applyFont="1" applyBorder="1" applyAlignment="1" applyProtection="1">
      <alignment vertical="top" wrapText="1"/>
      <protection/>
    </xf>
    <xf numFmtId="0" fontId="0" fillId="0" borderId="28" xfId="0" applyFont="1" applyBorder="1" applyAlignment="1" applyProtection="1">
      <alignment vertical="top" wrapText="1"/>
      <protection/>
    </xf>
    <xf numFmtId="0" fontId="0" fillId="0" borderId="27" xfId="0" applyFont="1" applyBorder="1" applyAlignment="1" applyProtection="1">
      <alignment vertical="top" wrapText="1"/>
      <protection/>
    </xf>
    <xf numFmtId="0" fontId="0" fillId="0" borderId="47" xfId="0" applyFont="1" applyBorder="1" applyAlignment="1" applyProtection="1">
      <alignment vertical="top" wrapText="1"/>
      <protection/>
    </xf>
    <xf numFmtId="0" fontId="0" fillId="33" borderId="48" xfId="0" applyFont="1" applyFill="1" applyBorder="1" applyAlignment="1" applyProtection="1">
      <alignment wrapText="1"/>
      <protection locked="0"/>
    </xf>
    <xf numFmtId="0" fontId="0" fillId="0" borderId="48" xfId="0" applyFont="1" applyBorder="1" applyAlignment="1" applyProtection="1">
      <alignment wrapText="1"/>
      <protection locked="0"/>
    </xf>
    <xf numFmtId="0" fontId="0" fillId="0" borderId="20" xfId="0" applyFont="1" applyBorder="1" applyAlignment="1" applyProtection="1">
      <alignment wrapText="1"/>
      <protection locked="0"/>
    </xf>
    <xf numFmtId="49" fontId="0" fillId="33" borderId="11" xfId="0" applyNumberFormat="1" applyFont="1" applyFill="1" applyBorder="1" applyAlignment="1" applyProtection="1">
      <alignment horizontal="left" vertical="center"/>
      <protection locked="0"/>
    </xf>
    <xf numFmtId="49" fontId="0" fillId="33" borderId="11" xfId="0" applyNumberFormat="1" applyFont="1" applyFill="1" applyBorder="1" applyAlignment="1" applyProtection="1">
      <alignment horizontal="left" vertical="center"/>
      <protection locked="0"/>
    </xf>
    <xf numFmtId="49" fontId="4" fillId="0" borderId="23" xfId="0" applyNumberFormat="1" applyFont="1" applyBorder="1" applyAlignment="1" applyProtection="1">
      <alignment vertical="center"/>
      <protection/>
    </xf>
    <xf numFmtId="0" fontId="0" fillId="0" borderId="26" xfId="0" applyFont="1" applyBorder="1" applyAlignment="1" applyProtection="1">
      <alignment vertical="center"/>
      <protection/>
    </xf>
    <xf numFmtId="0" fontId="0" fillId="0" borderId="27" xfId="0" applyFont="1" applyBorder="1" applyAlignment="1" applyProtection="1">
      <alignment vertical="center"/>
      <protection/>
    </xf>
    <xf numFmtId="2" fontId="0" fillId="0" borderId="38" xfId="0" applyNumberFormat="1" applyFont="1" applyBorder="1" applyAlignment="1" applyProtection="1">
      <alignment horizontal="justify" vertical="top" wrapText="1"/>
      <protection/>
    </xf>
    <xf numFmtId="0" fontId="0" fillId="0" borderId="33" xfId="0" applyFont="1" applyBorder="1" applyAlignment="1">
      <alignment horizontal="justify" vertical="top" wrapText="1"/>
    </xf>
    <xf numFmtId="0" fontId="0" fillId="0" borderId="22" xfId="0" applyFont="1" applyBorder="1" applyAlignment="1">
      <alignment vertical="center"/>
    </xf>
    <xf numFmtId="0" fontId="0" fillId="0" borderId="11" xfId="0" applyFont="1" applyBorder="1" applyAlignment="1">
      <alignment vertical="center"/>
    </xf>
    <xf numFmtId="49" fontId="4" fillId="33" borderId="23" xfId="0" applyNumberFormat="1" applyFont="1" applyFill="1" applyBorder="1" applyAlignment="1" applyProtection="1">
      <alignment vertical="top" wrapText="1"/>
      <protection locked="0"/>
    </xf>
    <xf numFmtId="0" fontId="0" fillId="0" borderId="24" xfId="0" applyFont="1" applyBorder="1" applyAlignment="1" applyProtection="1">
      <alignment vertical="top" wrapText="1"/>
      <protection locked="0"/>
    </xf>
    <xf numFmtId="0" fontId="0" fillId="0" borderId="25" xfId="0" applyFont="1" applyBorder="1" applyAlignment="1" applyProtection="1">
      <alignment vertical="top" wrapText="1"/>
      <protection locked="0"/>
    </xf>
    <xf numFmtId="0" fontId="0" fillId="0" borderId="26"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49"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29" xfId="0" applyFont="1" applyBorder="1" applyAlignment="1" applyProtection="1">
      <alignment vertical="top" wrapText="1"/>
      <protection locked="0"/>
    </xf>
    <xf numFmtId="0" fontId="0" fillId="0" borderId="30" xfId="0" applyFont="1" applyBorder="1" applyAlignment="1" applyProtection="1">
      <alignment vertical="top" wrapText="1"/>
      <protection locked="0"/>
    </xf>
    <xf numFmtId="49" fontId="4" fillId="0" borderId="50" xfId="0" applyNumberFormat="1" applyFont="1" applyBorder="1" applyAlignment="1" applyProtection="1">
      <alignment vertical="center" wrapText="1"/>
      <protection/>
    </xf>
    <xf numFmtId="49" fontId="4" fillId="0" borderId="51" xfId="0" applyNumberFormat="1" applyFont="1" applyBorder="1" applyAlignment="1" applyProtection="1">
      <alignment vertical="center" wrapText="1"/>
      <protection/>
    </xf>
    <xf numFmtId="0" fontId="16" fillId="0" borderId="46" xfId="0" applyFont="1" applyBorder="1" applyAlignment="1" applyProtection="1">
      <alignment horizontal="left" vertical="top" wrapText="1"/>
      <protection locked="0"/>
    </xf>
    <xf numFmtId="0" fontId="16" fillId="0" borderId="29" xfId="0" applyFont="1" applyBorder="1" applyAlignment="1" applyProtection="1">
      <alignment horizontal="left" vertical="top" wrapText="1"/>
      <protection locked="0"/>
    </xf>
    <xf numFmtId="0" fontId="16" fillId="0" borderId="47" xfId="0" applyFont="1" applyBorder="1" applyAlignment="1" applyProtection="1">
      <alignment horizontal="left" vertical="top" wrapText="1"/>
      <protection locked="0"/>
    </xf>
    <xf numFmtId="0" fontId="16" fillId="0" borderId="34"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0" fontId="16" fillId="0" borderId="52" xfId="0" applyFont="1" applyBorder="1" applyAlignment="1" applyProtection="1">
      <alignment vertical="top" wrapText="1"/>
      <protection locked="0"/>
    </xf>
    <xf numFmtId="0" fontId="16" fillId="0" borderId="36" xfId="0" applyFont="1" applyBorder="1" applyAlignment="1" applyProtection="1">
      <alignment vertical="top" wrapText="1"/>
      <protection locked="0"/>
    </xf>
    <xf numFmtId="0" fontId="16" fillId="0" borderId="37" xfId="0" applyFont="1" applyBorder="1" applyAlignment="1" applyProtection="1">
      <alignment vertical="top" wrapText="1"/>
      <protection locked="0"/>
    </xf>
    <xf numFmtId="0" fontId="17" fillId="0" borderId="31" xfId="0" applyNumberFormat="1" applyFont="1" applyBorder="1" applyAlignment="1" applyProtection="1">
      <alignment vertical="top" wrapText="1"/>
      <protection/>
    </xf>
    <xf numFmtId="0" fontId="17" fillId="0" borderId="32" xfId="0" applyNumberFormat="1" applyFont="1" applyBorder="1" applyAlignment="1" applyProtection="1">
      <alignment vertical="top" wrapText="1"/>
      <protection/>
    </xf>
    <xf numFmtId="0" fontId="17" fillId="0" borderId="33" xfId="0" applyNumberFormat="1" applyFont="1" applyBorder="1" applyAlignment="1" applyProtection="1">
      <alignment vertical="top" wrapText="1"/>
      <protection/>
    </xf>
    <xf numFmtId="0" fontId="17" fillId="0" borderId="34" xfId="0" applyNumberFormat="1" applyFont="1" applyBorder="1" applyAlignment="1" applyProtection="1">
      <alignment vertical="top" wrapText="1"/>
      <protection/>
    </xf>
    <xf numFmtId="0" fontId="17" fillId="0" borderId="0" xfId="0" applyNumberFormat="1" applyFont="1" applyBorder="1" applyAlignment="1" applyProtection="1">
      <alignment vertical="top" wrapText="1"/>
      <protection/>
    </xf>
    <xf numFmtId="0" fontId="17" fillId="0" borderId="28" xfId="0" applyNumberFormat="1" applyFont="1" applyBorder="1" applyAlignment="1" applyProtection="1">
      <alignment vertical="top" wrapText="1"/>
      <protection/>
    </xf>
    <xf numFmtId="0" fontId="17" fillId="0" borderId="52" xfId="0" applyNumberFormat="1" applyFont="1" applyBorder="1" applyAlignment="1" applyProtection="1">
      <alignment vertical="top" wrapText="1"/>
      <protection/>
    </xf>
    <xf numFmtId="0" fontId="17" fillId="0" borderId="36" xfId="0" applyNumberFormat="1" applyFont="1" applyBorder="1" applyAlignment="1" applyProtection="1">
      <alignment vertical="top" wrapText="1"/>
      <protection/>
    </xf>
    <xf numFmtId="0" fontId="17" fillId="0" borderId="37" xfId="0" applyNumberFormat="1" applyFont="1" applyBorder="1" applyAlignment="1" applyProtection="1">
      <alignment vertical="top" wrapText="1"/>
      <protection/>
    </xf>
    <xf numFmtId="0" fontId="0" fillId="33" borderId="32" xfId="0" applyNumberFormat="1" applyFont="1" applyFill="1" applyBorder="1" applyAlignment="1" applyProtection="1">
      <alignment vertical="top" wrapText="1"/>
      <protection locked="0"/>
    </xf>
    <xf numFmtId="0" fontId="0" fillId="33" borderId="32"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0" borderId="0" xfId="0" applyFont="1" applyAlignment="1" applyProtection="1">
      <alignment wrapText="1"/>
      <protection locked="0"/>
    </xf>
    <xf numFmtId="0" fontId="18" fillId="0" borderId="34" xfId="0" applyFont="1" applyBorder="1" applyAlignment="1" applyProtection="1">
      <alignment horizontal="justify" vertical="top" wrapText="1"/>
      <protection locked="0"/>
    </xf>
    <xf numFmtId="49" fontId="4" fillId="0" borderId="31" xfId="0" applyNumberFormat="1" applyFont="1" applyBorder="1" applyAlignment="1" applyProtection="1">
      <alignment vertical="top" wrapText="1"/>
      <protection/>
    </xf>
    <xf numFmtId="49" fontId="4" fillId="0" borderId="32" xfId="0" applyNumberFormat="1" applyFont="1" applyBorder="1" applyAlignment="1" applyProtection="1">
      <alignment vertical="top" wrapText="1"/>
      <protection/>
    </xf>
    <xf numFmtId="49" fontId="4" fillId="0" borderId="33" xfId="0" applyNumberFormat="1" applyFont="1" applyBorder="1" applyAlignment="1" applyProtection="1">
      <alignment vertical="top" wrapText="1"/>
      <protection/>
    </xf>
    <xf numFmtId="49" fontId="4" fillId="0" borderId="52" xfId="0" applyNumberFormat="1" applyFont="1" applyBorder="1" applyAlignment="1" applyProtection="1">
      <alignment vertical="top" wrapText="1"/>
      <protection/>
    </xf>
    <xf numFmtId="49" fontId="4" fillId="0" borderId="36" xfId="0" applyNumberFormat="1" applyFont="1" applyBorder="1" applyAlignment="1" applyProtection="1">
      <alignment vertical="top" wrapText="1"/>
      <protection/>
    </xf>
    <xf numFmtId="49" fontId="4" fillId="0" borderId="37" xfId="0" applyNumberFormat="1" applyFont="1" applyBorder="1" applyAlignment="1" applyProtection="1">
      <alignment vertical="top" wrapText="1"/>
      <protection/>
    </xf>
    <xf numFmtId="49" fontId="13" fillId="0" borderId="0" xfId="0" applyNumberFormat="1" applyFont="1" applyAlignment="1" applyProtection="1">
      <alignment vertical="top" wrapText="1"/>
      <protection/>
    </xf>
    <xf numFmtId="49" fontId="14" fillId="0" borderId="0" xfId="0" applyNumberFormat="1" applyFont="1" applyFill="1" applyBorder="1" applyAlignment="1" applyProtection="1">
      <alignment horizontal="left" vertical="top" wrapText="1"/>
      <protection/>
    </xf>
    <xf numFmtId="0" fontId="5" fillId="0" borderId="0" xfId="0" applyFont="1" applyAlignment="1" applyProtection="1">
      <alignment horizontal="left" vertical="top" wrapText="1"/>
      <protection/>
    </xf>
    <xf numFmtId="0" fontId="4" fillId="0" borderId="31" xfId="0" applyNumberFormat="1" applyFont="1" applyBorder="1" applyAlignment="1" applyProtection="1">
      <alignment vertical="top"/>
      <protection/>
    </xf>
    <xf numFmtId="0" fontId="0" fillId="0" borderId="32" xfId="0" applyFont="1" applyBorder="1" applyAlignment="1">
      <alignment vertical="top"/>
    </xf>
    <xf numFmtId="0" fontId="0" fillId="0" borderId="33" xfId="0" applyFont="1" applyBorder="1" applyAlignment="1">
      <alignment vertical="top"/>
    </xf>
    <xf numFmtId="0" fontId="53" fillId="33" borderId="32" xfId="0" applyNumberFormat="1" applyFont="1" applyFill="1" applyBorder="1" applyAlignment="1" applyProtection="1">
      <alignment vertical="top" wrapText="1"/>
      <protection locked="0"/>
    </xf>
    <xf numFmtId="0" fontId="53" fillId="33" borderId="0" xfId="0" applyNumberFormat="1" applyFont="1" applyFill="1" applyAlignment="1" applyProtection="1">
      <alignment vertical="top" wrapText="1"/>
      <protection locked="0"/>
    </xf>
    <xf numFmtId="0" fontId="53" fillId="0" borderId="0" xfId="0" applyFont="1" applyAlignment="1">
      <alignment vertical="top" wrapText="1"/>
    </xf>
    <xf numFmtId="49" fontId="0" fillId="0" borderId="51" xfId="0" applyNumberFormat="1" applyFont="1" applyBorder="1" applyAlignment="1" applyProtection="1">
      <alignment vertical="center"/>
      <protection/>
    </xf>
    <xf numFmtId="0" fontId="0" fillId="0" borderId="53" xfId="0" applyFont="1" applyBorder="1" applyAlignment="1" applyProtection="1">
      <alignment vertical="center"/>
      <protection/>
    </xf>
    <xf numFmtId="49" fontId="4" fillId="0" borderId="41" xfId="0" applyNumberFormat="1" applyFont="1" applyBorder="1" applyAlignment="1" applyProtection="1">
      <alignment vertical="center" wrapText="1"/>
      <protection/>
    </xf>
    <xf numFmtId="49" fontId="4" fillId="0" borderId="42" xfId="0" applyNumberFormat="1" applyFont="1" applyBorder="1" applyAlignment="1" applyProtection="1">
      <alignment vertical="center" wrapText="1"/>
      <protection/>
    </xf>
    <xf numFmtId="0" fontId="14"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0" fillId="33" borderId="0" xfId="0" applyNumberFormat="1" applyFont="1" applyFill="1" applyBorder="1" applyAlignment="1" applyProtection="1">
      <alignment vertical="top" wrapText="1"/>
      <protection locked="0"/>
    </xf>
    <xf numFmtId="0" fontId="0" fillId="33" borderId="0" xfId="0" applyNumberFormat="1" applyFont="1" applyFill="1" applyAlignment="1" applyProtection="1">
      <alignment vertical="top" wrapText="1"/>
      <protection locked="0"/>
    </xf>
    <xf numFmtId="0" fontId="4" fillId="0" borderId="31" xfId="0" applyNumberFormat="1" applyFont="1" applyBorder="1" applyAlignment="1" applyProtection="1">
      <alignment vertical="top" wrapText="1"/>
      <protection/>
    </xf>
    <xf numFmtId="0" fontId="4" fillId="0" borderId="32" xfId="0" applyNumberFormat="1" applyFont="1" applyBorder="1" applyAlignment="1" applyProtection="1">
      <alignment vertical="top" wrapText="1"/>
      <protection/>
    </xf>
    <xf numFmtId="0" fontId="4" fillId="0" borderId="33" xfId="0" applyNumberFormat="1" applyFont="1" applyBorder="1" applyAlignment="1" applyProtection="1">
      <alignment vertical="top" wrapText="1"/>
      <protection/>
    </xf>
    <xf numFmtId="0" fontId="4" fillId="0" borderId="52" xfId="0" applyNumberFormat="1" applyFont="1" applyBorder="1" applyAlignment="1" applyProtection="1">
      <alignment vertical="top" wrapText="1"/>
      <protection/>
    </xf>
    <xf numFmtId="0" fontId="4" fillId="0" borderId="36" xfId="0" applyNumberFormat="1" applyFont="1" applyBorder="1" applyAlignment="1" applyProtection="1">
      <alignment vertical="top" wrapText="1"/>
      <protection/>
    </xf>
    <xf numFmtId="0" fontId="4" fillId="0" borderId="37" xfId="0" applyNumberFormat="1" applyFont="1" applyBorder="1" applyAlignment="1" applyProtection="1">
      <alignment vertical="top" wrapText="1"/>
      <protection/>
    </xf>
    <xf numFmtId="49" fontId="0" fillId="0" borderId="54" xfId="0" applyNumberFormat="1"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36" xfId="0" applyFont="1" applyBorder="1" applyAlignment="1" applyProtection="1">
      <alignment vertical="center" wrapText="1"/>
      <protection/>
    </xf>
    <xf numFmtId="0" fontId="0" fillId="0" borderId="17" xfId="0" applyFont="1" applyBorder="1" applyAlignment="1" applyProtection="1">
      <alignment vertical="center" wrapText="1"/>
      <protection/>
    </xf>
    <xf numFmtId="49" fontId="5" fillId="0" borderId="26" xfId="0" applyNumberFormat="1" applyFont="1" applyBorder="1" applyAlignment="1" applyProtection="1">
      <alignment vertical="center" wrapText="1"/>
      <protection/>
    </xf>
    <xf numFmtId="0" fontId="5" fillId="0" borderId="28" xfId="0" applyFont="1" applyBorder="1" applyAlignment="1" applyProtection="1">
      <alignment vertical="center" wrapText="1"/>
      <protection/>
    </xf>
    <xf numFmtId="0" fontId="5" fillId="0" borderId="26" xfId="0" applyFont="1" applyBorder="1" applyAlignment="1" applyProtection="1">
      <alignment vertical="center" wrapText="1"/>
      <protection/>
    </xf>
    <xf numFmtId="0" fontId="5" fillId="0" borderId="27" xfId="0" applyFont="1" applyBorder="1" applyAlignment="1" applyProtection="1">
      <alignment vertical="center" wrapText="1"/>
      <protection/>
    </xf>
    <xf numFmtId="0" fontId="5" fillId="0" borderId="47" xfId="0" applyFont="1" applyBorder="1" applyAlignment="1" applyProtection="1">
      <alignment vertical="center" wrapText="1"/>
      <protection/>
    </xf>
    <xf numFmtId="49" fontId="4" fillId="0" borderId="55" xfId="0" applyNumberFormat="1" applyFont="1" applyBorder="1" applyAlignment="1" applyProtection="1">
      <alignment vertical="center" wrapText="1"/>
      <protection/>
    </xf>
    <xf numFmtId="49" fontId="4" fillId="0" borderId="44" xfId="0" applyNumberFormat="1" applyFont="1" applyBorder="1" applyAlignment="1" applyProtection="1">
      <alignment vertical="center" wrapText="1"/>
      <protection/>
    </xf>
    <xf numFmtId="49" fontId="14" fillId="0" borderId="0" xfId="0" applyNumberFormat="1" applyFont="1" applyBorder="1" applyAlignment="1" applyProtection="1">
      <alignment vertical="center"/>
      <protection/>
    </xf>
    <xf numFmtId="49" fontId="14" fillId="0" borderId="0" xfId="0" applyNumberFormat="1" applyFont="1" applyAlignment="1" applyProtection="1">
      <alignment vertical="center"/>
      <protection/>
    </xf>
    <xf numFmtId="0" fontId="0" fillId="0" borderId="26" xfId="0" applyNumberFormat="1" applyFont="1" applyBorder="1" applyAlignment="1" applyProtection="1">
      <alignment horizontal="justify" vertical="top" wrapText="1"/>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0" fillId="0" borderId="39" xfId="0" applyNumberFormat="1" applyFont="1" applyBorder="1" applyAlignment="1" applyProtection="1">
      <alignment vertical="center" wrapText="1"/>
      <protection/>
    </xf>
    <xf numFmtId="0" fontId="0" fillId="0" borderId="40" xfId="0" applyFont="1" applyBorder="1" applyAlignment="1" applyProtection="1">
      <alignment vertical="center" wrapText="1"/>
      <protection/>
    </xf>
    <xf numFmtId="49" fontId="4" fillId="0" borderId="32" xfId="0" applyNumberFormat="1" applyFont="1" applyBorder="1" applyAlignment="1" applyProtection="1">
      <alignment horizontal="left" vertical="center" wrapText="1"/>
      <protection/>
    </xf>
    <xf numFmtId="0" fontId="0" fillId="0" borderId="32" xfId="0" applyFont="1" applyBorder="1" applyAlignment="1" applyProtection="1">
      <alignment horizontal="left" vertical="center" wrapText="1"/>
      <protection/>
    </xf>
    <xf numFmtId="0" fontId="0" fillId="0" borderId="33" xfId="0" applyFont="1" applyBorder="1" applyAlignment="1" applyProtection="1">
      <alignment horizontal="left" vertical="center" wrapText="1"/>
      <protection/>
    </xf>
    <xf numFmtId="49" fontId="15" fillId="0" borderId="56" xfId="0" applyNumberFormat="1" applyFont="1" applyBorder="1" applyAlignment="1" applyProtection="1">
      <alignment vertical="center"/>
      <protection/>
    </xf>
    <xf numFmtId="0" fontId="0" fillId="0" borderId="57" xfId="0" applyFont="1" applyBorder="1" applyAlignment="1" applyProtection="1">
      <alignment vertical="center"/>
      <protection/>
    </xf>
    <xf numFmtId="0" fontId="0" fillId="0" borderId="41" xfId="0" applyFont="1" applyBorder="1" applyAlignment="1" applyProtection="1">
      <alignment vertical="center"/>
      <protection/>
    </xf>
    <xf numFmtId="49" fontId="0" fillId="0" borderId="42" xfId="0" applyNumberFormat="1" applyFont="1" applyBorder="1" applyAlignment="1" applyProtection="1">
      <alignment vertical="center" wrapText="1"/>
      <protection/>
    </xf>
    <xf numFmtId="0" fontId="0" fillId="0" borderId="13" xfId="0" applyFont="1" applyBorder="1" applyAlignment="1" applyProtection="1">
      <alignment vertical="center" wrapText="1"/>
      <protection/>
    </xf>
    <xf numFmtId="49" fontId="0" fillId="0" borderId="58" xfId="0" applyNumberFormat="1" applyFont="1" applyBorder="1" applyAlignment="1" applyProtection="1">
      <alignment vertical="center" wrapText="1"/>
      <protection/>
    </xf>
    <xf numFmtId="0" fontId="0" fillId="0" borderId="59" xfId="0" applyFont="1" applyBorder="1" applyAlignment="1" applyProtection="1">
      <alignment vertical="center" wrapText="1"/>
      <protection/>
    </xf>
    <xf numFmtId="49" fontId="4" fillId="0" borderId="58" xfId="0" applyNumberFormat="1" applyFont="1" applyBorder="1" applyAlignment="1" applyProtection="1">
      <alignment vertical="center"/>
      <protection/>
    </xf>
    <xf numFmtId="49" fontId="4" fillId="0" borderId="60" xfId="0" applyNumberFormat="1" applyFont="1" applyBorder="1" applyAlignment="1" applyProtection="1">
      <alignment vertical="top" wrapText="1"/>
      <protection/>
    </xf>
    <xf numFmtId="2" fontId="0" fillId="0" borderId="27" xfId="0" applyNumberFormat="1" applyFont="1" applyBorder="1" applyAlignment="1" applyProtection="1">
      <alignment horizontal="justify" vertical="top" wrapText="1"/>
      <protection/>
    </xf>
    <xf numFmtId="0" fontId="0" fillId="0" borderId="47" xfId="0" applyFont="1" applyBorder="1" applyAlignment="1">
      <alignment horizontal="justify" vertical="top" wrapText="1"/>
    </xf>
    <xf numFmtId="49" fontId="4" fillId="0" borderId="39" xfId="0" applyNumberFormat="1" applyFont="1" applyBorder="1" applyAlignment="1" applyProtection="1">
      <alignment vertical="center" wrapText="1"/>
      <protection/>
    </xf>
    <xf numFmtId="49" fontId="0" fillId="0" borderId="24"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4" fillId="0" borderId="23" xfId="0" applyNumberFormat="1" applyFont="1" applyBorder="1" applyAlignment="1" applyProtection="1">
      <alignment vertical="center" wrapText="1"/>
      <protection/>
    </xf>
    <xf numFmtId="0" fontId="0" fillId="0" borderId="35" xfId="0" applyFont="1" applyBorder="1" applyAlignment="1" applyProtection="1">
      <alignment vertical="center" wrapText="1"/>
      <protection/>
    </xf>
    <xf numFmtId="49" fontId="0" fillId="33" borderId="56" xfId="0" applyNumberFormat="1" applyFont="1" applyFill="1" applyBorder="1" applyAlignment="1" applyProtection="1">
      <alignment vertical="center"/>
      <protection locked="0"/>
    </xf>
    <xf numFmtId="49" fontId="0" fillId="33" borderId="57" xfId="0" applyNumberFormat="1" applyFont="1" applyFill="1" applyBorder="1" applyAlignment="1" applyProtection="1">
      <alignment vertical="center"/>
      <protection locked="0"/>
    </xf>
    <xf numFmtId="0" fontId="0" fillId="0" borderId="41" xfId="0" applyFont="1" applyBorder="1" applyAlignment="1" applyProtection="1">
      <alignment vertical="center"/>
      <protection locked="0"/>
    </xf>
    <xf numFmtId="2" fontId="0" fillId="0" borderId="23" xfId="0" applyNumberFormat="1" applyFont="1" applyBorder="1" applyAlignment="1" applyProtection="1">
      <alignment horizontal="justify" vertical="top" wrapText="1"/>
      <protection/>
    </xf>
    <xf numFmtId="0" fontId="0" fillId="0" borderId="35" xfId="0" applyFont="1" applyBorder="1" applyAlignment="1" applyProtection="1">
      <alignment horizontal="justify" wrapText="1"/>
      <protection/>
    </xf>
    <xf numFmtId="0" fontId="0" fillId="0" borderId="26" xfId="0" applyFont="1" applyBorder="1" applyAlignment="1" applyProtection="1">
      <alignment horizontal="justify" wrapText="1"/>
      <protection/>
    </xf>
    <xf numFmtId="0" fontId="0" fillId="0" borderId="28" xfId="0" applyFont="1" applyBorder="1" applyAlignment="1" applyProtection="1">
      <alignment horizontal="justify" wrapText="1"/>
      <protection/>
    </xf>
    <xf numFmtId="0" fontId="0" fillId="0" borderId="32" xfId="0" applyFont="1" applyBorder="1" applyAlignment="1" applyProtection="1">
      <alignment vertical="center" wrapText="1"/>
      <protection/>
    </xf>
    <xf numFmtId="0" fontId="0" fillId="0" borderId="45" xfId="0" applyFont="1" applyBorder="1" applyAlignment="1" applyProtection="1">
      <alignment vertical="center" wrapText="1"/>
      <protection/>
    </xf>
    <xf numFmtId="14" fontId="0" fillId="33" borderId="32" xfId="0" applyNumberFormat="1" applyFont="1" applyFill="1" applyBorder="1" applyAlignment="1" applyProtection="1">
      <alignment horizontal="left" vertical="center" wrapText="1"/>
      <protection locked="0"/>
    </xf>
    <xf numFmtId="0" fontId="0" fillId="33" borderId="32" xfId="0" applyFont="1" applyFill="1" applyBorder="1" applyAlignment="1" applyProtection="1">
      <alignment horizontal="left" vertical="center" wrapText="1"/>
      <protection locked="0"/>
    </xf>
    <xf numFmtId="0" fontId="0" fillId="33" borderId="45" xfId="0" applyFont="1" applyFill="1" applyBorder="1" applyAlignment="1" applyProtection="1">
      <alignment horizontal="left" vertical="center" wrapText="1"/>
      <protection locked="0"/>
    </xf>
    <xf numFmtId="0" fontId="0" fillId="0" borderId="36" xfId="0" applyFont="1" applyBorder="1" applyAlignment="1" applyProtection="1">
      <alignment wrapText="1"/>
      <protection locked="0"/>
    </xf>
    <xf numFmtId="0" fontId="0" fillId="0" borderId="17" xfId="0" applyFont="1" applyBorder="1" applyAlignment="1" applyProtection="1">
      <alignment wrapText="1"/>
      <protection locked="0"/>
    </xf>
    <xf numFmtId="0" fontId="0" fillId="33" borderId="24" xfId="0" applyFont="1" applyFill="1" applyBorder="1" applyAlignment="1" applyProtection="1">
      <alignment vertical="top" wrapText="1"/>
      <protection locked="0"/>
    </xf>
    <xf numFmtId="0" fontId="0" fillId="33" borderId="24" xfId="0" applyFont="1" applyFill="1" applyBorder="1" applyAlignment="1" applyProtection="1">
      <alignment vertical="top" wrapText="1"/>
      <protection locked="0"/>
    </xf>
    <xf numFmtId="0" fontId="0" fillId="33" borderId="25" xfId="0" applyFont="1" applyFill="1" applyBorder="1" applyAlignment="1" applyProtection="1">
      <alignment vertical="top" wrapText="1"/>
      <protection locked="0"/>
    </xf>
    <xf numFmtId="0" fontId="0" fillId="33" borderId="0" xfId="0" applyFont="1" applyFill="1" applyAlignment="1" applyProtection="1">
      <alignment vertical="top" wrapText="1"/>
      <protection locked="0"/>
    </xf>
    <xf numFmtId="0" fontId="0" fillId="33" borderId="49" xfId="0" applyFont="1" applyFill="1" applyBorder="1" applyAlignment="1" applyProtection="1">
      <alignment vertical="top" wrapText="1"/>
      <protection locked="0"/>
    </xf>
    <xf numFmtId="0" fontId="0" fillId="33" borderId="29" xfId="0" applyFont="1" applyFill="1" applyBorder="1" applyAlignment="1" applyProtection="1">
      <alignment vertical="top" wrapText="1"/>
      <protection locked="0"/>
    </xf>
    <xf numFmtId="0" fontId="0" fillId="33" borderId="30" xfId="0" applyFont="1" applyFill="1" applyBorder="1" applyAlignment="1" applyProtection="1">
      <alignment vertical="top" wrapText="1"/>
      <protection locked="0"/>
    </xf>
    <xf numFmtId="49" fontId="13" fillId="0" borderId="0"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26" xfId="0" applyFont="1" applyBorder="1" applyAlignment="1">
      <alignment wrapText="1"/>
    </xf>
    <xf numFmtId="0" fontId="0" fillId="0" borderId="27" xfId="0" applyFont="1" applyBorder="1" applyAlignment="1">
      <alignment wrapText="1"/>
    </xf>
    <xf numFmtId="2" fontId="0" fillId="33" borderId="35" xfId="0" applyNumberFormat="1" applyFont="1" applyFill="1" applyBorder="1" applyAlignment="1" applyProtection="1">
      <alignment horizontal="left" vertical="top" wrapText="1"/>
      <protection locked="0"/>
    </xf>
    <xf numFmtId="0" fontId="0" fillId="0" borderId="28" xfId="0" applyFont="1" applyBorder="1" applyAlignment="1" applyProtection="1">
      <alignment wrapText="1"/>
      <protection locked="0"/>
    </xf>
    <xf numFmtId="0" fontId="0" fillId="0" borderId="47" xfId="0" applyFont="1" applyBorder="1" applyAlignment="1" applyProtection="1">
      <alignment wrapText="1"/>
      <protection locked="0"/>
    </xf>
    <xf numFmtId="0" fontId="4" fillId="0" borderId="29" xfId="0" applyFont="1" applyBorder="1" applyAlignment="1" applyProtection="1">
      <alignment wrapText="1"/>
      <protection/>
    </xf>
    <xf numFmtId="0" fontId="0" fillId="0" borderId="29" xfId="0" applyFont="1" applyBorder="1" applyAlignment="1">
      <alignment wrapText="1"/>
    </xf>
    <xf numFmtId="49" fontId="4" fillId="0" borderId="31" xfId="0" applyNumberFormat="1" applyFont="1" applyFill="1" applyBorder="1" applyAlignment="1" applyProtection="1">
      <alignment horizontal="left" vertical="center" wrapText="1"/>
      <protection/>
    </xf>
    <xf numFmtId="0" fontId="0" fillId="0" borderId="52" xfId="0" applyFont="1" applyBorder="1" applyAlignment="1">
      <alignment vertical="center" wrapText="1"/>
    </xf>
    <xf numFmtId="0" fontId="0" fillId="0" borderId="36" xfId="0" applyFont="1" applyBorder="1" applyAlignment="1">
      <alignment vertical="center" wrapText="1"/>
    </xf>
    <xf numFmtId="49" fontId="13" fillId="0" borderId="0"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hidden="1"/>
    </xf>
    <xf numFmtId="0" fontId="13" fillId="0" borderId="0" xfId="0" applyFont="1" applyBorder="1" applyAlignment="1" applyProtection="1">
      <alignment horizontal="center" vertical="top" wrapText="1"/>
      <protection/>
    </xf>
    <xf numFmtId="0" fontId="0" fillId="0" borderId="0" xfId="0" applyFont="1" applyAlignment="1" applyProtection="1">
      <alignment horizontal="center" wrapText="1"/>
      <protection/>
    </xf>
    <xf numFmtId="49" fontId="0" fillId="33"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49" xfId="0" applyFont="1" applyBorder="1" applyAlignment="1" applyProtection="1">
      <alignment horizontal="left" vertical="center"/>
      <protection locked="0"/>
    </xf>
    <xf numFmtId="49" fontId="3" fillId="33" borderId="22" xfId="36" applyNumberFormat="1" applyFont="1" applyFill="1" applyBorder="1" applyAlignment="1" applyProtection="1">
      <alignment horizontal="left" vertical="center"/>
      <protection locked="0"/>
    </xf>
    <xf numFmtId="49" fontId="0" fillId="0" borderId="22" xfId="0" applyNumberFormat="1" applyFont="1" applyBorder="1" applyAlignment="1" applyProtection="1">
      <alignment horizontal="left" vertical="center"/>
      <protection locked="0"/>
    </xf>
    <xf numFmtId="49" fontId="0" fillId="0" borderId="11" xfId="0" applyNumberFormat="1" applyFont="1" applyBorder="1" applyAlignment="1" applyProtection="1">
      <alignment horizontal="left" vertical="center"/>
      <protection locked="0"/>
    </xf>
    <xf numFmtId="2" fontId="0" fillId="33" borderId="24" xfId="0" applyNumberFormat="1" applyFont="1" applyFill="1" applyBorder="1" applyAlignment="1" applyProtection="1">
      <alignment horizontal="left" vertical="top" wrapText="1"/>
      <protection locked="0"/>
    </xf>
    <xf numFmtId="2" fontId="0" fillId="33" borderId="24" xfId="0" applyNumberFormat="1" applyFont="1" applyFill="1" applyBorder="1" applyAlignment="1" applyProtection="1">
      <alignment horizontal="left" vertical="top" wrapText="1"/>
      <protection locked="0"/>
    </xf>
    <xf numFmtId="2" fontId="0" fillId="33" borderId="25" xfId="0" applyNumberFormat="1" applyFont="1" applyFill="1" applyBorder="1" applyAlignment="1" applyProtection="1">
      <alignment horizontal="left" vertical="top" wrapText="1"/>
      <protection locked="0"/>
    </xf>
    <xf numFmtId="2" fontId="0" fillId="0" borderId="0" xfId="0" applyNumberFormat="1" applyFont="1" applyBorder="1" applyAlignment="1" applyProtection="1">
      <alignment vertical="top" wrapText="1"/>
      <protection locked="0"/>
    </xf>
    <xf numFmtId="2" fontId="0" fillId="0" borderId="49" xfId="0" applyNumberFormat="1" applyFont="1" applyBorder="1" applyAlignment="1" applyProtection="1">
      <alignment vertical="top" wrapText="1"/>
      <protection locked="0"/>
    </xf>
    <xf numFmtId="2" fontId="0" fillId="0" borderId="29" xfId="0" applyNumberFormat="1" applyFont="1" applyBorder="1" applyAlignment="1" applyProtection="1">
      <alignment vertical="top" wrapText="1"/>
      <protection locked="0"/>
    </xf>
    <xf numFmtId="2" fontId="0" fillId="0" borderId="30" xfId="0" applyNumberFormat="1" applyFont="1" applyBorder="1" applyAlignment="1" applyProtection="1">
      <alignment vertical="top" wrapText="1"/>
      <protection locked="0"/>
    </xf>
    <xf numFmtId="49" fontId="4" fillId="0" borderId="24" xfId="0" applyNumberFormat="1" applyFont="1" applyFill="1" applyBorder="1" applyAlignment="1" applyProtection="1">
      <alignment horizontal="left" vertical="top" wrapText="1"/>
      <protection/>
    </xf>
    <xf numFmtId="0" fontId="0" fillId="0" borderId="24" xfId="0" applyFont="1" applyBorder="1" applyAlignment="1" applyProtection="1">
      <alignment wrapText="1"/>
      <protection/>
    </xf>
    <xf numFmtId="0" fontId="0" fillId="0" borderId="0" xfId="0" applyFont="1" applyBorder="1" applyAlignment="1" applyProtection="1">
      <alignment wrapText="1"/>
      <protection/>
    </xf>
    <xf numFmtId="0" fontId="3" fillId="33" borderId="24" xfId="36" applyFont="1" applyFill="1" applyBorder="1" applyAlignment="1" applyProtection="1">
      <alignment horizontal="left" vertical="top" wrapText="1"/>
      <protection locked="0"/>
    </xf>
    <xf numFmtId="0" fontId="0" fillId="33" borderId="24" xfId="0" applyFont="1" applyFill="1" applyBorder="1" applyAlignment="1" applyProtection="1">
      <alignment horizontal="left" vertical="top" wrapText="1"/>
      <protection locked="0"/>
    </xf>
    <xf numFmtId="0" fontId="0" fillId="33" borderId="25" xfId="0" applyFont="1" applyFill="1" applyBorder="1" applyAlignment="1" applyProtection="1">
      <alignment horizontal="left" vertical="top" wrapText="1"/>
      <protection locked="0"/>
    </xf>
    <xf numFmtId="0" fontId="0" fillId="33" borderId="0" xfId="0" applyFont="1" applyFill="1" applyBorder="1" applyAlignment="1" applyProtection="1">
      <alignment wrapText="1"/>
      <protection locked="0"/>
    </xf>
    <xf numFmtId="0" fontId="0" fillId="33" borderId="49" xfId="0" applyFont="1" applyFill="1" applyBorder="1" applyAlignment="1" applyProtection="1">
      <alignment wrapText="1"/>
      <protection locked="0"/>
    </xf>
    <xf numFmtId="0" fontId="0" fillId="0" borderId="0" xfId="0" applyFont="1" applyAlignment="1">
      <alignment wrapText="1"/>
    </xf>
    <xf numFmtId="0" fontId="0" fillId="0" borderId="22"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6" fillId="0" borderId="0" xfId="0" applyFont="1" applyAlignment="1">
      <alignment horizontal="center"/>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Poznámka" xfId="46"/>
    <cellStyle name="Prepojená bunka"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dm-kalna.sk" TargetMode="External" /><Relationship Id="rId2" Type="http://schemas.openxmlformats.org/officeDocument/2006/relationships/hyperlink" Target="http://www.hdm-kalna.sk/" TargetMode="External" /><Relationship Id="rId3" Type="http://schemas.openxmlformats.org/officeDocument/2006/relationships/hyperlink" Target="http://www.hdm-kalna.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N179"/>
  <sheetViews>
    <sheetView showGridLines="0" tabSelected="1" zoomScale="85" zoomScaleNormal="85" zoomScalePageLayoutView="0" workbookViewId="0" topLeftCell="A1">
      <selection activeCell="F38" sqref="F38:I39"/>
    </sheetView>
  </sheetViews>
  <sheetFormatPr defaultColWidth="9.140625" defaultRowHeight="12.75"/>
  <cols>
    <col min="1" max="1" width="31.28125" style="87" customWidth="1"/>
    <col min="2" max="2" width="21.140625" style="16" customWidth="1"/>
    <col min="3" max="3" width="19.28125" style="87" customWidth="1"/>
    <col min="4" max="4" width="12.421875" style="16" customWidth="1"/>
    <col min="5" max="5" width="17.28125" style="16" customWidth="1"/>
    <col min="6" max="6" width="12.28125" style="16" customWidth="1"/>
    <col min="7" max="7" width="10.28125" style="16" customWidth="1"/>
    <col min="8" max="8" width="11.7109375" style="16" bestFit="1" customWidth="1"/>
    <col min="9" max="9" width="9.7109375" style="16" customWidth="1"/>
    <col min="10" max="16384" width="9.140625" style="16" customWidth="1"/>
  </cols>
  <sheetData>
    <row r="1" spans="1:9" ht="15">
      <c r="A1" s="14" t="s">
        <v>78</v>
      </c>
      <c r="B1" s="15"/>
      <c r="C1" s="275" t="s">
        <v>42</v>
      </c>
      <c r="D1" s="276"/>
      <c r="E1" s="276"/>
      <c r="F1" s="15"/>
      <c r="G1" s="15"/>
      <c r="H1" s="15"/>
      <c r="I1" s="15"/>
    </row>
    <row r="2" spans="1:9" ht="17.25" customHeight="1">
      <c r="A2" s="289" t="s">
        <v>83</v>
      </c>
      <c r="B2" s="290"/>
      <c r="C2" s="290"/>
      <c r="D2" s="290"/>
      <c r="E2" s="290"/>
      <c r="F2" s="290"/>
      <c r="G2" s="290"/>
      <c r="H2" s="290"/>
      <c r="I2" s="290"/>
    </row>
    <row r="3" spans="1:9" ht="18" customHeight="1">
      <c r="A3" s="17"/>
      <c r="B3" s="289" t="s">
        <v>79</v>
      </c>
      <c r="C3" s="312"/>
      <c r="D3" s="312"/>
      <c r="E3" s="312"/>
      <c r="F3" s="312"/>
      <c r="G3" s="18"/>
      <c r="H3" s="18"/>
      <c r="I3" s="18"/>
    </row>
    <row r="4" spans="1:9" ht="15">
      <c r="A4" s="227" t="s">
        <v>47</v>
      </c>
      <c r="B4" s="287"/>
      <c r="C4" s="18"/>
      <c r="D4" s="18"/>
      <c r="E4" s="18"/>
      <c r="F4" s="18"/>
      <c r="G4" s="18"/>
      <c r="H4" s="18"/>
      <c r="I4" s="18"/>
    </row>
    <row r="5" spans="1:9" ht="9.75" customHeight="1" thickBot="1">
      <c r="A5" s="20"/>
      <c r="B5" s="21"/>
      <c r="C5" s="18"/>
      <c r="D5" s="18"/>
      <c r="E5" s="18"/>
      <c r="F5" s="18"/>
      <c r="G5" s="18"/>
      <c r="H5" s="18"/>
      <c r="I5" s="18"/>
    </row>
    <row r="6" spans="1:9" ht="13.5" thickBot="1">
      <c r="A6" s="22" t="s">
        <v>43</v>
      </c>
      <c r="B6" s="89" t="s">
        <v>121</v>
      </c>
      <c r="C6" s="23"/>
      <c r="D6" s="24" t="s">
        <v>52</v>
      </c>
      <c r="E6" s="98" t="s">
        <v>102</v>
      </c>
      <c r="F6" s="99"/>
      <c r="G6" s="99"/>
      <c r="H6" s="99"/>
      <c r="I6" s="100"/>
    </row>
    <row r="7" spans="1:9" s="18" customFormat="1" ht="13.5" thickBot="1">
      <c r="A7" s="26"/>
      <c r="B7" s="27"/>
      <c r="C7" s="28"/>
      <c r="D7" s="29"/>
      <c r="E7" s="27"/>
      <c r="F7" s="30"/>
      <c r="G7" s="30"/>
      <c r="H7" s="30"/>
      <c r="I7" s="30"/>
    </row>
    <row r="8" spans="1:9" ht="13.5" thickBot="1">
      <c r="A8" s="22" t="s">
        <v>12</v>
      </c>
      <c r="B8" s="31" t="s">
        <v>13</v>
      </c>
      <c r="C8" s="88" t="s">
        <v>122</v>
      </c>
      <c r="D8" s="31" t="s">
        <v>14</v>
      </c>
      <c r="E8" s="88" t="s">
        <v>123</v>
      </c>
      <c r="F8" s="32"/>
      <c r="G8" s="32"/>
      <c r="H8" s="32"/>
      <c r="I8" s="33"/>
    </row>
    <row r="9" spans="1:9" ht="13.5" customHeight="1" thickBot="1">
      <c r="A9" s="21"/>
      <c r="B9" s="34"/>
      <c r="C9" s="35"/>
      <c r="D9" s="35"/>
      <c r="E9" s="34"/>
      <c r="F9" s="34"/>
      <c r="G9" s="36"/>
      <c r="H9" s="36"/>
      <c r="I9" s="36"/>
    </row>
    <row r="10" spans="1:9" ht="13.5" thickBot="1">
      <c r="A10" s="22" t="s">
        <v>77</v>
      </c>
      <c r="B10" s="98" t="s">
        <v>103</v>
      </c>
      <c r="C10" s="313"/>
      <c r="D10" s="313"/>
      <c r="E10" s="313"/>
      <c r="F10" s="313"/>
      <c r="G10" s="313"/>
      <c r="H10" s="313"/>
      <c r="I10" s="314"/>
    </row>
    <row r="11" spans="1:9" s="37" customFormat="1" ht="13.5" customHeight="1" thickBot="1">
      <c r="A11" s="35"/>
      <c r="B11" s="35"/>
      <c r="C11" s="35"/>
      <c r="E11" s="35"/>
      <c r="F11" s="35"/>
      <c r="G11" s="35"/>
      <c r="H11" s="35"/>
      <c r="I11" s="35"/>
    </row>
    <row r="12" spans="1:9" ht="18.75" customHeight="1" thickBot="1">
      <c r="A12" s="38" t="s">
        <v>48</v>
      </c>
      <c r="B12" s="98" t="s">
        <v>104</v>
      </c>
      <c r="C12" s="99"/>
      <c r="D12" s="99"/>
      <c r="E12" s="99"/>
      <c r="F12" s="99"/>
      <c r="G12" s="99"/>
      <c r="H12" s="99"/>
      <c r="I12" s="100"/>
    </row>
    <row r="13" spans="1:9" ht="9.75" customHeight="1" thickBot="1">
      <c r="A13" s="35"/>
      <c r="B13" s="23"/>
      <c r="C13" s="23"/>
      <c r="D13" s="23"/>
      <c r="E13" s="23"/>
      <c r="F13" s="23"/>
      <c r="G13" s="23"/>
      <c r="H13" s="23"/>
      <c r="I13" s="23"/>
    </row>
    <row r="14" spans="1:9" ht="12.75">
      <c r="A14" s="39" t="s">
        <v>53</v>
      </c>
      <c r="B14" s="288"/>
      <c r="C14" s="288"/>
      <c r="D14" s="40"/>
      <c r="E14" s="40"/>
      <c r="F14" s="40"/>
      <c r="G14" s="40"/>
      <c r="H14" s="40"/>
      <c r="I14" s="41"/>
    </row>
    <row r="15" spans="1:9" ht="12.75">
      <c r="A15" s="42" t="s">
        <v>49</v>
      </c>
      <c r="B15" s="291" t="s">
        <v>105</v>
      </c>
      <c r="C15" s="292"/>
      <c r="D15" s="292"/>
      <c r="E15" s="292"/>
      <c r="F15" s="292"/>
      <c r="G15" s="292"/>
      <c r="H15" s="292"/>
      <c r="I15" s="293"/>
    </row>
    <row r="16" spans="1:9" ht="12.75">
      <c r="A16" s="42" t="s">
        <v>61</v>
      </c>
      <c r="B16" s="291" t="s">
        <v>106</v>
      </c>
      <c r="C16" s="292"/>
      <c r="D16" s="292"/>
      <c r="E16" s="292"/>
      <c r="F16" s="292"/>
      <c r="G16" s="292"/>
      <c r="H16" s="292"/>
      <c r="I16" s="293"/>
    </row>
    <row r="17" spans="1:9" ht="13.5" thickBot="1">
      <c r="A17" s="43" t="s">
        <v>44</v>
      </c>
      <c r="B17" s="95" t="s">
        <v>107</v>
      </c>
      <c r="C17" s="96"/>
      <c r="D17" s="96"/>
      <c r="E17" s="96"/>
      <c r="F17" s="96"/>
      <c r="G17" s="96"/>
      <c r="H17" s="96"/>
      <c r="I17" s="97"/>
    </row>
    <row r="18" spans="1:9" ht="9.75" customHeight="1" thickBot="1">
      <c r="A18" s="44"/>
      <c r="B18" s="23"/>
      <c r="C18" s="16"/>
      <c r="I18" s="23"/>
    </row>
    <row r="19" spans="1:9" ht="13.5" thickBot="1">
      <c r="A19" s="22" t="s">
        <v>60</v>
      </c>
      <c r="B19" s="98" t="s">
        <v>124</v>
      </c>
      <c r="C19" s="98"/>
      <c r="D19" s="98"/>
      <c r="E19" s="98"/>
      <c r="F19" s="98"/>
      <c r="G19" s="98"/>
      <c r="H19" s="98"/>
      <c r="I19" s="139"/>
    </row>
    <row r="20" spans="1:9" ht="9.75" customHeight="1" thickBot="1">
      <c r="A20" s="23"/>
      <c r="B20" s="23"/>
      <c r="C20" s="23"/>
      <c r="I20" s="23"/>
    </row>
    <row r="21" spans="1:9" ht="13.5" thickBot="1">
      <c r="A21" s="22" t="s">
        <v>54</v>
      </c>
      <c r="B21" s="45" t="s">
        <v>50</v>
      </c>
      <c r="C21" s="25" t="s">
        <v>62</v>
      </c>
      <c r="D21" s="46"/>
      <c r="E21" s="45" t="s">
        <v>51</v>
      </c>
      <c r="F21" s="98" t="s">
        <v>108</v>
      </c>
      <c r="G21" s="99"/>
      <c r="H21" s="99"/>
      <c r="I21" s="100"/>
    </row>
    <row r="22" spans="1:9" ht="9.75" customHeight="1" thickBot="1">
      <c r="A22" s="47"/>
      <c r="B22" s="47"/>
      <c r="C22" s="35"/>
      <c r="D22" s="23"/>
      <c r="E22" s="47"/>
      <c r="I22" s="23"/>
    </row>
    <row r="23" spans="1:9" ht="13.5" thickBot="1">
      <c r="A23" s="22" t="s">
        <v>55</v>
      </c>
      <c r="B23" s="45" t="s">
        <v>50</v>
      </c>
      <c r="C23" s="25" t="s">
        <v>109</v>
      </c>
      <c r="D23" s="46"/>
      <c r="E23" s="45" t="s">
        <v>51</v>
      </c>
      <c r="F23" s="98"/>
      <c r="G23" s="99"/>
      <c r="H23" s="99"/>
      <c r="I23" s="100"/>
    </row>
    <row r="24" spans="1:9" ht="13.5" thickBot="1">
      <c r="A24" s="23"/>
      <c r="B24" s="23"/>
      <c r="C24" s="23"/>
      <c r="E24" s="23"/>
      <c r="F24" s="23"/>
      <c r="G24" s="23"/>
      <c r="H24" s="23"/>
      <c r="I24" s="23"/>
    </row>
    <row r="25" spans="1:9" ht="13.5" thickBot="1">
      <c r="A25" s="22" t="s">
        <v>68</v>
      </c>
      <c r="B25" s="294" t="s">
        <v>110</v>
      </c>
      <c r="C25" s="99"/>
      <c r="D25" s="99"/>
      <c r="E25" s="99"/>
      <c r="F25" s="99"/>
      <c r="G25" s="99"/>
      <c r="H25" s="99"/>
      <c r="I25" s="100"/>
    </row>
    <row r="26" spans="1:9" ht="7.5" customHeight="1" thickBot="1">
      <c r="A26" s="47"/>
      <c r="B26" s="34"/>
      <c r="C26" s="34"/>
      <c r="D26" s="48"/>
      <c r="E26" s="48"/>
      <c r="F26" s="48"/>
      <c r="G26" s="48"/>
      <c r="H26" s="48"/>
      <c r="I26" s="48"/>
    </row>
    <row r="27" spans="1:9" ht="13.5" thickBot="1">
      <c r="A27" s="22" t="s">
        <v>73</v>
      </c>
      <c r="B27" s="294" t="s">
        <v>111</v>
      </c>
      <c r="C27" s="295"/>
      <c r="D27" s="295"/>
      <c r="E27" s="295"/>
      <c r="F27" s="295"/>
      <c r="G27" s="295"/>
      <c r="H27" s="295"/>
      <c r="I27" s="296"/>
    </row>
    <row r="28" spans="1:9" ht="9.75" customHeight="1" thickBot="1">
      <c r="A28" s="23"/>
      <c r="B28" s="23"/>
      <c r="C28" s="23"/>
      <c r="D28" s="23"/>
      <c r="E28" s="23"/>
      <c r="F28" s="23"/>
      <c r="G28" s="23"/>
      <c r="H28" s="23"/>
      <c r="I28" s="49"/>
    </row>
    <row r="29" spans="1:9" ht="13.5" thickBot="1">
      <c r="A29" s="22" t="s">
        <v>56</v>
      </c>
      <c r="B29" s="98" t="s">
        <v>115</v>
      </c>
      <c r="C29" s="140"/>
      <c r="D29" s="23"/>
      <c r="E29" s="124" t="s">
        <v>11</v>
      </c>
      <c r="F29" s="125"/>
      <c r="G29" s="98" t="s">
        <v>112</v>
      </c>
      <c r="H29" s="98"/>
      <c r="I29" s="140"/>
    </row>
    <row r="30" spans="1:9" ht="9.75" customHeight="1" thickBot="1">
      <c r="A30" s="16"/>
      <c r="B30" s="23"/>
      <c r="C30" s="23"/>
      <c r="D30" s="23"/>
      <c r="E30" s="23"/>
      <c r="F30" s="23"/>
      <c r="G30" s="23"/>
      <c r="H30" s="23"/>
      <c r="I30" s="23"/>
    </row>
    <row r="31" spans="1:9" ht="9.75" customHeight="1">
      <c r="A31" s="141" t="s">
        <v>57</v>
      </c>
      <c r="B31" s="297" t="s">
        <v>104</v>
      </c>
      <c r="C31" s="298"/>
      <c r="D31" s="298"/>
      <c r="E31" s="298"/>
      <c r="F31" s="298"/>
      <c r="G31" s="298"/>
      <c r="H31" s="298"/>
      <c r="I31" s="299"/>
    </row>
    <row r="32" spans="1:9" ht="9.75" customHeight="1">
      <c r="A32" s="142"/>
      <c r="B32" s="300"/>
      <c r="C32" s="300"/>
      <c r="D32" s="300"/>
      <c r="E32" s="300"/>
      <c r="F32" s="300"/>
      <c r="G32" s="300"/>
      <c r="H32" s="300"/>
      <c r="I32" s="301"/>
    </row>
    <row r="33" spans="1:9" ht="13.5" thickBot="1">
      <c r="A33" s="143"/>
      <c r="B33" s="302"/>
      <c r="C33" s="302"/>
      <c r="D33" s="302"/>
      <c r="E33" s="302"/>
      <c r="F33" s="302"/>
      <c r="G33" s="302"/>
      <c r="H33" s="302"/>
      <c r="I33" s="303"/>
    </row>
    <row r="34" spans="1:9" ht="13.5" thickBot="1">
      <c r="A34" s="47"/>
      <c r="B34" s="27"/>
      <c r="C34" s="50"/>
      <c r="D34" s="50"/>
      <c r="E34" s="50"/>
      <c r="F34" s="50"/>
      <c r="G34" s="50"/>
      <c r="H34" s="50"/>
      <c r="I34" s="50"/>
    </row>
    <row r="35" spans="1:9" ht="26.25" customHeight="1">
      <c r="A35" s="130" t="s">
        <v>82</v>
      </c>
      <c r="B35" s="279" t="s">
        <v>116</v>
      </c>
      <c r="C35" s="304" t="s">
        <v>81</v>
      </c>
      <c r="D35" s="305"/>
      <c r="E35" s="305"/>
      <c r="F35" s="307" t="s">
        <v>111</v>
      </c>
      <c r="G35" s="308"/>
      <c r="H35" s="308"/>
      <c r="I35" s="309"/>
    </row>
    <row r="36" spans="1:9" ht="12.75">
      <c r="A36" s="277"/>
      <c r="B36" s="280"/>
      <c r="C36" s="306"/>
      <c r="D36" s="306"/>
      <c r="E36" s="306"/>
      <c r="F36" s="310"/>
      <c r="G36" s="310"/>
      <c r="H36" s="310"/>
      <c r="I36" s="311"/>
    </row>
    <row r="37" spans="1:9" ht="12.75">
      <c r="A37" s="277"/>
      <c r="B37" s="280"/>
      <c r="C37" s="306"/>
      <c r="D37" s="306"/>
      <c r="E37" s="306"/>
      <c r="F37" s="310"/>
      <c r="G37" s="310"/>
      <c r="H37" s="310"/>
      <c r="I37" s="311"/>
    </row>
    <row r="38" spans="1:9" ht="12.75">
      <c r="A38" s="277"/>
      <c r="B38" s="280"/>
      <c r="C38" s="284" t="s">
        <v>74</v>
      </c>
      <c r="D38" s="112"/>
      <c r="E38" s="112"/>
      <c r="F38" s="263" t="s">
        <v>131</v>
      </c>
      <c r="G38" s="264"/>
      <c r="H38" s="264"/>
      <c r="I38" s="265"/>
    </row>
    <row r="39" spans="1:9" ht="12.75">
      <c r="A39" s="277"/>
      <c r="B39" s="280"/>
      <c r="C39" s="285"/>
      <c r="D39" s="286"/>
      <c r="E39" s="286"/>
      <c r="F39" s="266"/>
      <c r="G39" s="266"/>
      <c r="H39" s="266"/>
      <c r="I39" s="267"/>
    </row>
    <row r="40" spans="1:9" ht="13.5" thickBot="1">
      <c r="A40" s="278"/>
      <c r="B40" s="281"/>
      <c r="C40" s="282" t="s">
        <v>80</v>
      </c>
      <c r="D40" s="283"/>
      <c r="E40" s="283"/>
      <c r="F40" s="136"/>
      <c r="G40" s="137"/>
      <c r="H40" s="137"/>
      <c r="I40" s="138"/>
    </row>
    <row r="41" spans="1:9" s="35" customFormat="1" ht="12.75">
      <c r="A41" s="51"/>
      <c r="B41" s="51"/>
      <c r="C41" s="51"/>
      <c r="D41" s="51"/>
      <c r="E41" s="51"/>
      <c r="F41" s="51"/>
      <c r="G41" s="51"/>
      <c r="H41" s="51"/>
      <c r="I41" s="51"/>
    </row>
    <row r="42" spans="1:9" s="35" customFormat="1" ht="13.5" thickBot="1">
      <c r="A42" s="51"/>
      <c r="B42" s="51"/>
      <c r="C42" s="51"/>
      <c r="D42" s="51"/>
      <c r="E42" s="51"/>
      <c r="F42" s="51"/>
      <c r="G42" s="51"/>
      <c r="H42" s="51"/>
      <c r="I42" s="51"/>
    </row>
    <row r="43" spans="1:14" ht="12.75">
      <c r="A43" s="39" t="s">
        <v>41</v>
      </c>
      <c r="B43" s="268" t="s">
        <v>118</v>
      </c>
      <c r="C43" s="269"/>
      <c r="D43" s="269"/>
      <c r="E43" s="269"/>
      <c r="F43" s="269"/>
      <c r="G43" s="269"/>
      <c r="H43" s="269"/>
      <c r="I43" s="270"/>
      <c r="J43" s="23"/>
      <c r="K43" s="23"/>
      <c r="L43" s="23"/>
      <c r="M43" s="23"/>
      <c r="N43" s="23"/>
    </row>
    <row r="44" spans="1:14" ht="12.75">
      <c r="A44" s="52"/>
      <c r="B44" s="271"/>
      <c r="C44" s="271"/>
      <c r="D44" s="271"/>
      <c r="E44" s="271"/>
      <c r="F44" s="271"/>
      <c r="G44" s="271"/>
      <c r="H44" s="271"/>
      <c r="I44" s="272"/>
      <c r="J44" s="23"/>
      <c r="K44" s="23"/>
      <c r="L44" s="23"/>
      <c r="M44" s="23"/>
      <c r="N44" s="23"/>
    </row>
    <row r="45" spans="1:14" ht="12.75">
      <c r="A45" s="52"/>
      <c r="B45" s="271"/>
      <c r="C45" s="271"/>
      <c r="D45" s="271"/>
      <c r="E45" s="271"/>
      <c r="F45" s="271"/>
      <c r="G45" s="271"/>
      <c r="H45" s="271"/>
      <c r="I45" s="272"/>
      <c r="J45" s="23"/>
      <c r="K45" s="23"/>
      <c r="L45" s="23"/>
      <c r="M45" s="23"/>
      <c r="N45" s="23"/>
    </row>
    <row r="46" spans="1:14" ht="12.75">
      <c r="A46" s="52"/>
      <c r="B46" s="271"/>
      <c r="C46" s="271"/>
      <c r="D46" s="271"/>
      <c r="E46" s="271"/>
      <c r="F46" s="271"/>
      <c r="G46" s="271"/>
      <c r="H46" s="271"/>
      <c r="I46" s="272"/>
      <c r="J46" s="23"/>
      <c r="K46" s="23"/>
      <c r="L46" s="23"/>
      <c r="M46" s="23"/>
      <c r="N46" s="23"/>
    </row>
    <row r="47" spans="1:14" ht="12.75">
      <c r="A47" s="52"/>
      <c r="B47" s="271"/>
      <c r="C47" s="271"/>
      <c r="D47" s="271"/>
      <c r="E47" s="271"/>
      <c r="F47" s="271"/>
      <c r="G47" s="271"/>
      <c r="H47" s="271"/>
      <c r="I47" s="272"/>
      <c r="J47" s="23"/>
      <c r="K47" s="23"/>
      <c r="L47" s="23"/>
      <c r="M47" s="23"/>
      <c r="N47" s="23"/>
    </row>
    <row r="48" spans="1:14" ht="13.5" thickBot="1">
      <c r="A48" s="53"/>
      <c r="B48" s="273"/>
      <c r="C48" s="273"/>
      <c r="D48" s="273"/>
      <c r="E48" s="273"/>
      <c r="F48" s="273"/>
      <c r="G48" s="273"/>
      <c r="H48" s="273"/>
      <c r="I48" s="274"/>
      <c r="J48" s="23"/>
      <c r="K48" s="23"/>
      <c r="L48" s="23"/>
      <c r="M48" s="23"/>
      <c r="N48" s="23"/>
    </row>
    <row r="49" spans="1:9" ht="12.75">
      <c r="A49" s="28"/>
      <c r="B49" s="28"/>
      <c r="C49" s="54"/>
      <c r="D49" s="55"/>
      <c r="E49" s="55"/>
      <c r="F49" s="23"/>
      <c r="G49" s="23"/>
      <c r="H49" s="23"/>
      <c r="I49" s="23"/>
    </row>
    <row r="50" spans="1:9" ht="15">
      <c r="A50" s="227" t="s">
        <v>33</v>
      </c>
      <c r="B50" s="228"/>
      <c r="C50" s="228"/>
      <c r="D50" s="23"/>
      <c r="E50" s="23"/>
      <c r="F50" s="23"/>
      <c r="G50" s="23"/>
      <c r="H50" s="23"/>
      <c r="I50" s="23"/>
    </row>
    <row r="51" spans="1:9" ht="15">
      <c r="A51" s="19"/>
      <c r="B51" s="56"/>
      <c r="C51" s="56"/>
      <c r="D51" s="23"/>
      <c r="E51" s="23"/>
      <c r="F51" s="23"/>
      <c r="G51" s="23"/>
      <c r="H51" s="23"/>
      <c r="I51" s="23"/>
    </row>
    <row r="52" spans="1:9" ht="15.75" customHeight="1">
      <c r="A52" s="237" t="s">
        <v>119</v>
      </c>
      <c r="B52" s="238"/>
      <c r="C52" s="238"/>
      <c r="D52" s="238"/>
      <c r="E52" s="238"/>
      <c r="F52" s="239"/>
      <c r="G52" s="254" t="s">
        <v>113</v>
      </c>
      <c r="H52" s="255"/>
      <c r="I52" s="256"/>
    </row>
    <row r="53" spans="1:9" ht="15.75" thickBot="1">
      <c r="A53" s="19"/>
      <c r="B53" s="56"/>
      <c r="C53" s="56"/>
      <c r="D53" s="23"/>
      <c r="E53" s="23"/>
      <c r="F53" s="23"/>
      <c r="G53" s="23"/>
      <c r="H53" s="23"/>
      <c r="I53" s="23"/>
    </row>
    <row r="54" spans="1:9" ht="13.5" thickBot="1">
      <c r="A54" s="252" t="s">
        <v>65</v>
      </c>
      <c r="B54" s="253"/>
      <c r="C54" s="244" t="s">
        <v>40</v>
      </c>
      <c r="D54" s="244"/>
      <c r="E54" s="244"/>
      <c r="F54" s="242" t="s">
        <v>71</v>
      </c>
      <c r="G54" s="242"/>
      <c r="H54" s="242"/>
      <c r="I54" s="243"/>
    </row>
    <row r="55" spans="1:9" ht="27" customHeight="1" thickBot="1">
      <c r="A55" s="257" t="s">
        <v>84</v>
      </c>
      <c r="B55" s="258"/>
      <c r="C55" s="245" t="s">
        <v>21</v>
      </c>
      <c r="D55" s="107"/>
      <c r="E55" s="108"/>
      <c r="F55" s="232" t="s">
        <v>34</v>
      </c>
      <c r="G55" s="232"/>
      <c r="H55" s="232"/>
      <c r="I55" s="233"/>
    </row>
    <row r="56" spans="1:9" ht="26.25" customHeight="1" thickBot="1">
      <c r="A56" s="259"/>
      <c r="B56" s="260"/>
      <c r="C56" s="245" t="s">
        <v>22</v>
      </c>
      <c r="D56" s="107"/>
      <c r="E56" s="108"/>
      <c r="F56" s="240" t="s">
        <v>35</v>
      </c>
      <c r="G56" s="240"/>
      <c r="H56" s="240"/>
      <c r="I56" s="241"/>
    </row>
    <row r="57" spans="1:9" ht="26.25" customHeight="1">
      <c r="A57" s="259"/>
      <c r="B57" s="260"/>
      <c r="C57" s="245" t="s">
        <v>23</v>
      </c>
      <c r="D57" s="107"/>
      <c r="E57" s="108"/>
      <c r="F57" s="240" t="s">
        <v>72</v>
      </c>
      <c r="G57" s="240"/>
      <c r="H57" s="240"/>
      <c r="I57" s="241"/>
    </row>
    <row r="58" spans="1:9" ht="13.5" thickBot="1">
      <c r="A58" s="259"/>
      <c r="B58" s="260"/>
      <c r="C58" s="105" t="s">
        <v>64</v>
      </c>
      <c r="D58" s="106"/>
      <c r="E58" s="106"/>
      <c r="F58" s="240" t="s">
        <v>63</v>
      </c>
      <c r="G58" s="240"/>
      <c r="H58" s="240"/>
      <c r="I58" s="241"/>
    </row>
    <row r="59" spans="1:9" ht="25.5" customHeight="1" thickBot="1">
      <c r="A59" s="144" t="s">
        <v>87</v>
      </c>
      <c r="B59" s="145"/>
      <c r="C59" s="107" t="s">
        <v>24</v>
      </c>
      <c r="D59" s="107"/>
      <c r="E59" s="108"/>
      <c r="F59" s="240" t="s">
        <v>36</v>
      </c>
      <c r="G59" s="240"/>
      <c r="H59" s="240"/>
      <c r="I59" s="241"/>
    </row>
    <row r="60" spans="1:9" ht="26.25" customHeight="1">
      <c r="A60" s="128"/>
      <c r="B60" s="129"/>
      <c r="C60" s="117" t="s">
        <v>25</v>
      </c>
      <c r="D60" s="117"/>
      <c r="E60" s="118"/>
      <c r="F60" s="111" t="s">
        <v>37</v>
      </c>
      <c r="G60" s="112"/>
      <c r="H60" s="112"/>
      <c r="I60" s="113"/>
    </row>
    <row r="61" spans="1:9" ht="26.25" customHeight="1" thickBot="1">
      <c r="A61" s="246"/>
      <c r="B61" s="247"/>
      <c r="C61" s="119"/>
      <c r="D61" s="119"/>
      <c r="E61" s="120"/>
      <c r="F61" s="114"/>
      <c r="G61" s="115"/>
      <c r="H61" s="115"/>
      <c r="I61" s="116"/>
    </row>
    <row r="62" spans="1:9" ht="13.5" thickBot="1">
      <c r="A62" s="57" t="s">
        <v>86</v>
      </c>
      <c r="B62" s="58"/>
      <c r="C62" s="54"/>
      <c r="D62" s="54"/>
      <c r="E62" s="54"/>
      <c r="F62" s="28"/>
      <c r="G62" s="28"/>
      <c r="H62" s="28"/>
      <c r="I62" s="28"/>
    </row>
    <row r="63" spans="1:9" ht="12.75">
      <c r="A63" s="225" t="s">
        <v>66</v>
      </c>
      <c r="B63" s="226"/>
      <c r="C63" s="226" t="s">
        <v>40</v>
      </c>
      <c r="D63" s="248"/>
      <c r="E63" s="248"/>
      <c r="F63" s="103" t="s">
        <v>71</v>
      </c>
      <c r="G63" s="103"/>
      <c r="H63" s="103"/>
      <c r="I63" s="104"/>
    </row>
    <row r="64" spans="1:9" ht="12.75">
      <c r="A64" s="101" t="s">
        <v>85</v>
      </c>
      <c r="B64" s="102"/>
      <c r="C64" s="234" t="s">
        <v>98</v>
      </c>
      <c r="D64" s="235"/>
      <c r="E64" s="236"/>
      <c r="F64" s="111" t="s">
        <v>93</v>
      </c>
      <c r="G64" s="261"/>
      <c r="H64" s="261"/>
      <c r="I64" s="262"/>
    </row>
    <row r="65" spans="1:9" ht="21" customHeight="1">
      <c r="A65" s="229" t="s">
        <v>38</v>
      </c>
      <c r="B65" s="133"/>
      <c r="C65" s="93"/>
      <c r="D65" s="93"/>
      <c r="E65" s="94"/>
      <c r="F65" s="217"/>
      <c r="G65" s="218"/>
      <c r="H65" s="218"/>
      <c r="I65" s="219"/>
    </row>
    <row r="66" spans="1:9" ht="90.75" customHeight="1">
      <c r="A66" s="132"/>
      <c r="B66" s="133"/>
      <c r="C66" s="202" t="s">
        <v>99</v>
      </c>
      <c r="D66" s="203"/>
      <c r="E66" s="203"/>
      <c r="F66" s="109" t="s">
        <v>94</v>
      </c>
      <c r="G66" s="109"/>
      <c r="H66" s="109"/>
      <c r="I66" s="110"/>
    </row>
    <row r="67" spans="1:9" ht="21.75" customHeight="1">
      <c r="A67" s="220" t="s">
        <v>89</v>
      </c>
      <c r="B67" s="221"/>
      <c r="C67" s="202" t="s">
        <v>90</v>
      </c>
      <c r="D67" s="203"/>
      <c r="E67" s="203"/>
      <c r="F67" s="109" t="s">
        <v>95</v>
      </c>
      <c r="G67" s="109"/>
      <c r="H67" s="109"/>
      <c r="I67" s="110"/>
    </row>
    <row r="68" spans="1:9" ht="21.75" customHeight="1">
      <c r="A68" s="222"/>
      <c r="B68" s="221"/>
      <c r="C68" s="202" t="s">
        <v>91</v>
      </c>
      <c r="D68" s="203"/>
      <c r="E68" s="203"/>
      <c r="F68" s="109" t="s">
        <v>96</v>
      </c>
      <c r="G68" s="109"/>
      <c r="H68" s="109"/>
      <c r="I68" s="110"/>
    </row>
    <row r="69" spans="1:9" ht="21.75" customHeight="1" thickBot="1">
      <c r="A69" s="223"/>
      <c r="B69" s="224"/>
      <c r="C69" s="157" t="s">
        <v>92</v>
      </c>
      <c r="D69" s="158"/>
      <c r="E69" s="158"/>
      <c r="F69" s="200" t="s">
        <v>97</v>
      </c>
      <c r="G69" s="200"/>
      <c r="H69" s="200"/>
      <c r="I69" s="201"/>
    </row>
    <row r="70" spans="1:9" ht="12.75">
      <c r="A70" s="230"/>
      <c r="B70" s="231"/>
      <c r="C70" s="231"/>
      <c r="D70" s="231"/>
      <c r="E70" s="231"/>
      <c r="F70" s="231"/>
      <c r="G70" s="231"/>
      <c r="H70" s="231"/>
      <c r="I70" s="231"/>
    </row>
    <row r="71" spans="1:9" ht="12.75">
      <c r="A71" s="121" t="s">
        <v>88</v>
      </c>
      <c r="B71" s="122"/>
      <c r="C71" s="122"/>
      <c r="D71" s="122"/>
      <c r="E71" s="122"/>
      <c r="F71" s="122"/>
      <c r="G71" s="122"/>
      <c r="H71" s="122"/>
      <c r="I71" s="122"/>
    </row>
    <row r="72" spans="1:9" ht="13.5" thickBot="1">
      <c r="A72" s="123"/>
      <c r="B72" s="123"/>
      <c r="C72" s="123"/>
      <c r="D72" s="123"/>
      <c r="E72" s="123"/>
      <c r="F72" s="123"/>
      <c r="G72" s="123"/>
      <c r="H72" s="123"/>
      <c r="I72" s="123"/>
    </row>
    <row r="73" spans="1:9" ht="13.5" thickBot="1">
      <c r="A73" s="124" t="s">
        <v>6</v>
      </c>
      <c r="B73" s="125"/>
      <c r="C73" s="251"/>
      <c r="D73" s="126"/>
      <c r="E73" s="127"/>
      <c r="F73" s="59" t="s">
        <v>114</v>
      </c>
      <c r="G73" s="23"/>
      <c r="H73" s="23"/>
      <c r="I73" s="23"/>
    </row>
    <row r="74" spans="1:9" ht="13.5" thickBot="1">
      <c r="A74" s="21"/>
      <c r="B74" s="21"/>
      <c r="C74" s="28"/>
      <c r="D74" s="60"/>
      <c r="E74" s="60"/>
      <c r="F74" s="61"/>
      <c r="G74" s="23"/>
      <c r="H74" s="23"/>
      <c r="I74" s="23"/>
    </row>
    <row r="75" spans="1:9" ht="13.5" thickBot="1">
      <c r="A75" s="124" t="s">
        <v>20</v>
      </c>
      <c r="B75" s="146"/>
      <c r="C75" s="146"/>
      <c r="D75" s="146"/>
      <c r="E75" s="146"/>
      <c r="F75" s="146"/>
      <c r="G75" s="146"/>
      <c r="H75" s="146"/>
      <c r="I75" s="147"/>
    </row>
    <row r="76" spans="1:9" ht="12.75">
      <c r="A76" s="148" t="s">
        <v>125</v>
      </c>
      <c r="B76" s="149"/>
      <c r="C76" s="149"/>
      <c r="D76" s="149"/>
      <c r="E76" s="149"/>
      <c r="F76" s="149"/>
      <c r="G76" s="149"/>
      <c r="H76" s="149"/>
      <c r="I76" s="150"/>
    </row>
    <row r="77" spans="1:9" ht="12.75">
      <c r="A77" s="151"/>
      <c r="B77" s="152"/>
      <c r="C77" s="152"/>
      <c r="D77" s="152"/>
      <c r="E77" s="152"/>
      <c r="F77" s="152"/>
      <c r="G77" s="152"/>
      <c r="H77" s="152"/>
      <c r="I77" s="153"/>
    </row>
    <row r="78" spans="1:9" ht="12.75">
      <c r="A78" s="151"/>
      <c r="B78" s="152"/>
      <c r="C78" s="152"/>
      <c r="D78" s="152"/>
      <c r="E78" s="152"/>
      <c r="F78" s="152"/>
      <c r="G78" s="152"/>
      <c r="H78" s="152"/>
      <c r="I78" s="153"/>
    </row>
    <row r="79" spans="1:9" ht="12.75">
      <c r="A79" s="151"/>
      <c r="B79" s="152"/>
      <c r="C79" s="152"/>
      <c r="D79" s="152"/>
      <c r="E79" s="152"/>
      <c r="F79" s="152"/>
      <c r="G79" s="152"/>
      <c r="H79" s="152"/>
      <c r="I79" s="153"/>
    </row>
    <row r="80" spans="1:9" ht="13.5" thickBot="1">
      <c r="A80" s="154"/>
      <c r="B80" s="155"/>
      <c r="C80" s="155"/>
      <c r="D80" s="155"/>
      <c r="E80" s="155"/>
      <c r="F80" s="155"/>
      <c r="G80" s="155"/>
      <c r="H80" s="155"/>
      <c r="I80" s="156"/>
    </row>
    <row r="81" spans="1:9" ht="13.5" thickBot="1">
      <c r="A81" s="21"/>
      <c r="B81" s="47"/>
      <c r="C81" s="23"/>
      <c r="D81" s="23"/>
      <c r="E81" s="23"/>
      <c r="F81" s="23"/>
      <c r="G81" s="23"/>
      <c r="H81" s="23"/>
      <c r="I81" s="23"/>
    </row>
    <row r="82" spans="1:9" ht="13.5" thickBot="1">
      <c r="A82" s="141" t="s">
        <v>70</v>
      </c>
      <c r="B82" s="249"/>
      <c r="C82" s="249"/>
      <c r="D82" s="249"/>
      <c r="E82" s="249"/>
      <c r="F82" s="249"/>
      <c r="G82" s="249"/>
      <c r="H82" s="249"/>
      <c r="I82" s="250"/>
    </row>
    <row r="83" spans="1:9" ht="39">
      <c r="A83" s="62" t="s">
        <v>117</v>
      </c>
      <c r="B83" s="63"/>
      <c r="C83" s="63"/>
      <c r="D83" s="63"/>
      <c r="E83" s="63"/>
      <c r="F83" s="63"/>
      <c r="G83" s="63"/>
      <c r="H83" s="63"/>
      <c r="I83" s="64"/>
    </row>
    <row r="84" spans="1:9" ht="13.5" thickBot="1">
      <c r="A84" s="65"/>
      <c r="B84" s="66"/>
      <c r="C84" s="66"/>
      <c r="D84" s="66"/>
      <c r="E84" s="66"/>
      <c r="F84" s="66"/>
      <c r="G84" s="66"/>
      <c r="H84" s="66"/>
      <c r="I84" s="67"/>
    </row>
    <row r="85" spans="1:9" ht="13.5" thickBot="1">
      <c r="A85" s="68"/>
      <c r="B85" s="68"/>
      <c r="C85" s="68"/>
      <c r="D85" s="68"/>
      <c r="E85" s="68"/>
      <c r="F85" s="68"/>
      <c r="G85" s="68"/>
      <c r="H85" s="68"/>
      <c r="I85" s="68"/>
    </row>
    <row r="86" spans="1:9" ht="13.5" thickBot="1">
      <c r="A86" s="69" t="s">
        <v>69</v>
      </c>
      <c r="B86" s="70"/>
      <c r="C86" s="68"/>
      <c r="D86" s="68"/>
      <c r="E86" s="68"/>
      <c r="F86" s="68"/>
      <c r="G86" s="68"/>
      <c r="H86" s="68"/>
      <c r="I86" s="68"/>
    </row>
    <row r="87" spans="1:9" ht="12.75">
      <c r="A87" s="68"/>
      <c r="B87" s="68"/>
      <c r="C87" s="68"/>
      <c r="D87" s="68"/>
      <c r="E87" s="68"/>
      <c r="F87" s="68"/>
      <c r="G87" s="68"/>
      <c r="H87" s="68"/>
      <c r="I87" s="68"/>
    </row>
    <row r="88" spans="1:9" ht="13.5" thickBot="1">
      <c r="A88" s="71" t="s">
        <v>39</v>
      </c>
      <c r="B88" s="68"/>
      <c r="C88" s="68"/>
      <c r="D88" s="68"/>
      <c r="E88" s="68"/>
      <c r="F88" s="68"/>
      <c r="G88" s="68"/>
      <c r="H88" s="68"/>
      <c r="I88" s="68"/>
    </row>
    <row r="89" spans="1:9" ht="13.5" thickBot="1">
      <c r="A89" s="124" t="s">
        <v>120</v>
      </c>
      <c r="B89" s="125"/>
      <c r="C89" s="125"/>
      <c r="D89" s="126"/>
      <c r="E89" s="126"/>
      <c r="F89" s="127"/>
      <c r="G89" s="72" t="s">
        <v>114</v>
      </c>
      <c r="H89" s="28"/>
      <c r="I89" s="28"/>
    </row>
    <row r="90" spans="1:9" ht="6" customHeight="1" thickBot="1">
      <c r="A90" s="21"/>
      <c r="B90" s="21"/>
      <c r="C90" s="21"/>
      <c r="D90" s="28"/>
      <c r="E90" s="28"/>
      <c r="F90" s="28"/>
      <c r="G90" s="28"/>
      <c r="H90" s="28"/>
      <c r="I90" s="28"/>
    </row>
    <row r="91" spans="1:9" ht="12.75">
      <c r="A91" s="130" t="s">
        <v>67</v>
      </c>
      <c r="B91" s="131"/>
      <c r="C91" s="90" t="s">
        <v>100</v>
      </c>
      <c r="D91" s="91"/>
      <c r="E91" s="92"/>
      <c r="F91" s="214" t="s">
        <v>1</v>
      </c>
      <c r="G91" s="215"/>
      <c r="H91" s="215"/>
      <c r="I91" s="216"/>
    </row>
    <row r="92" spans="1:9" ht="13.5" customHeight="1">
      <c r="A92" s="132"/>
      <c r="B92" s="133"/>
      <c r="C92" s="93"/>
      <c r="D92" s="93"/>
      <c r="E92" s="94"/>
      <c r="F92" s="217"/>
      <c r="G92" s="218"/>
      <c r="H92" s="218"/>
      <c r="I92" s="219"/>
    </row>
    <row r="93" spans="1:9" ht="12.75">
      <c r="A93" s="132"/>
      <c r="B93" s="133"/>
      <c r="C93" s="202" t="s">
        <v>101</v>
      </c>
      <c r="D93" s="203"/>
      <c r="E93" s="203"/>
      <c r="F93" s="109" t="s">
        <v>2</v>
      </c>
      <c r="G93" s="109"/>
      <c r="H93" s="109"/>
      <c r="I93" s="110"/>
    </row>
    <row r="94" spans="1:9" ht="12.75">
      <c r="A94" s="132"/>
      <c r="B94" s="133"/>
      <c r="C94" s="202" t="s">
        <v>90</v>
      </c>
      <c r="D94" s="203"/>
      <c r="E94" s="203"/>
      <c r="F94" s="109" t="s">
        <v>3</v>
      </c>
      <c r="G94" s="109"/>
      <c r="H94" s="109"/>
      <c r="I94" s="110"/>
    </row>
    <row r="95" spans="1:9" ht="12.75">
      <c r="A95" s="132"/>
      <c r="B95" s="133"/>
      <c r="C95" s="202" t="s">
        <v>91</v>
      </c>
      <c r="D95" s="203"/>
      <c r="E95" s="203"/>
      <c r="F95" s="109" t="s">
        <v>4</v>
      </c>
      <c r="G95" s="109"/>
      <c r="H95" s="109"/>
      <c r="I95" s="110"/>
    </row>
    <row r="96" spans="1:9" ht="13.5" thickBot="1">
      <c r="A96" s="134"/>
      <c r="B96" s="135"/>
      <c r="C96" s="157" t="s">
        <v>92</v>
      </c>
      <c r="D96" s="158"/>
      <c r="E96" s="158"/>
      <c r="F96" s="200" t="s">
        <v>5</v>
      </c>
      <c r="G96" s="200"/>
      <c r="H96" s="200"/>
      <c r="I96" s="201"/>
    </row>
    <row r="97" spans="1:9" ht="12.75">
      <c r="A97" s="27"/>
      <c r="B97" s="73"/>
      <c r="C97" s="73"/>
      <c r="D97" s="73"/>
      <c r="E97" s="74"/>
      <c r="F97" s="74"/>
      <c r="G97" s="73"/>
      <c r="H97" s="73"/>
      <c r="I97" s="73"/>
    </row>
    <row r="98" spans="1:9" ht="18" customHeight="1">
      <c r="A98" s="192" t="s">
        <v>7</v>
      </c>
      <c r="B98" s="193"/>
      <c r="C98" s="193"/>
      <c r="D98" s="193"/>
      <c r="E98" s="193"/>
      <c r="F98" s="193"/>
      <c r="G98" s="193"/>
      <c r="H98" s="193"/>
      <c r="I98" s="193"/>
    </row>
    <row r="99" spans="1:9" ht="15">
      <c r="A99" s="204" t="s">
        <v>17</v>
      </c>
      <c r="B99" s="205"/>
      <c r="C99" s="205"/>
      <c r="D99" s="205"/>
      <c r="E99" s="205"/>
      <c r="F99" s="205"/>
      <c r="G99" s="205"/>
      <c r="H99" s="205"/>
      <c r="I99" s="205"/>
    </row>
    <row r="100" spans="1:9" ht="12.75">
      <c r="A100" s="75"/>
      <c r="B100" s="75"/>
      <c r="C100" s="75"/>
      <c r="D100" s="75"/>
      <c r="E100" s="75"/>
      <c r="F100" s="75"/>
      <c r="G100" s="75"/>
      <c r="H100" s="75"/>
      <c r="I100" s="75"/>
    </row>
    <row r="101" spans="1:9" ht="12.75">
      <c r="A101" s="208" t="s">
        <v>45</v>
      </c>
      <c r="B101" s="209"/>
      <c r="C101" s="209"/>
      <c r="D101" s="209"/>
      <c r="E101" s="209"/>
      <c r="F101" s="209"/>
      <c r="G101" s="209"/>
      <c r="H101" s="209"/>
      <c r="I101" s="210"/>
    </row>
    <row r="102" spans="1:9" ht="12.75">
      <c r="A102" s="211"/>
      <c r="B102" s="212"/>
      <c r="C102" s="212"/>
      <c r="D102" s="212"/>
      <c r="E102" s="212"/>
      <c r="F102" s="212"/>
      <c r="G102" s="212"/>
      <c r="H102" s="212"/>
      <c r="I102" s="213"/>
    </row>
    <row r="103" spans="1:9" ht="12.75">
      <c r="A103" s="180" t="s">
        <v>126</v>
      </c>
      <c r="B103" s="197"/>
      <c r="C103" s="197"/>
      <c r="D103" s="197"/>
      <c r="E103" s="197"/>
      <c r="F103" s="197"/>
      <c r="G103" s="197"/>
      <c r="H103" s="197"/>
      <c r="I103" s="197"/>
    </row>
    <row r="104" spans="1:9" ht="12.75">
      <c r="A104" s="198"/>
      <c r="B104" s="198"/>
      <c r="C104" s="198"/>
      <c r="D104" s="198"/>
      <c r="E104" s="198"/>
      <c r="F104" s="198"/>
      <c r="G104" s="198"/>
      <c r="H104" s="198"/>
      <c r="I104" s="198"/>
    </row>
    <row r="105" spans="1:9" ht="12.75">
      <c r="A105" s="198"/>
      <c r="B105" s="198"/>
      <c r="C105" s="198"/>
      <c r="D105" s="198"/>
      <c r="E105" s="198"/>
      <c r="F105" s="198"/>
      <c r="G105" s="198"/>
      <c r="H105" s="198"/>
      <c r="I105" s="198"/>
    </row>
    <row r="106" spans="1:9" ht="12.75">
      <c r="A106" s="198"/>
      <c r="B106" s="198"/>
      <c r="C106" s="198"/>
      <c r="D106" s="198"/>
      <c r="E106" s="198"/>
      <c r="F106" s="198"/>
      <c r="G106" s="198"/>
      <c r="H106" s="198"/>
      <c r="I106" s="198"/>
    </row>
    <row r="107" spans="1:9" ht="12.75">
      <c r="A107" s="198"/>
      <c r="B107" s="198"/>
      <c r="C107" s="198"/>
      <c r="D107" s="198"/>
      <c r="E107" s="198"/>
      <c r="F107" s="198"/>
      <c r="G107" s="198"/>
      <c r="H107" s="198"/>
      <c r="I107" s="198"/>
    </row>
    <row r="108" spans="1:9" ht="12.75">
      <c r="A108" s="198"/>
      <c r="B108" s="198"/>
      <c r="C108" s="198"/>
      <c r="D108" s="198"/>
      <c r="E108" s="198"/>
      <c r="F108" s="198"/>
      <c r="G108" s="198"/>
      <c r="H108" s="198"/>
      <c r="I108" s="198"/>
    </row>
    <row r="109" spans="1:9" ht="12.75">
      <c r="A109" s="199"/>
      <c r="B109" s="199"/>
      <c r="C109" s="199"/>
      <c r="D109" s="199"/>
      <c r="E109" s="199"/>
      <c r="F109" s="199"/>
      <c r="G109" s="199"/>
      <c r="H109" s="199"/>
      <c r="I109" s="199"/>
    </row>
    <row r="110" spans="1:9" ht="12.75">
      <c r="A110" s="199"/>
      <c r="B110" s="199"/>
      <c r="C110" s="199"/>
      <c r="D110" s="199"/>
      <c r="E110" s="199"/>
      <c r="F110" s="199"/>
      <c r="G110" s="199"/>
      <c r="H110" s="199"/>
      <c r="I110" s="199"/>
    </row>
    <row r="111" spans="1:9" ht="12.75">
      <c r="A111" s="199"/>
      <c r="B111" s="199"/>
      <c r="C111" s="199"/>
      <c r="D111" s="199"/>
      <c r="E111" s="199"/>
      <c r="F111" s="199"/>
      <c r="G111" s="199"/>
      <c r="H111" s="199"/>
      <c r="I111" s="199"/>
    </row>
    <row r="112" spans="1:9" ht="12.75">
      <c r="A112" s="199"/>
      <c r="B112" s="199"/>
      <c r="C112" s="199"/>
      <c r="D112" s="199"/>
      <c r="E112" s="199"/>
      <c r="F112" s="199"/>
      <c r="G112" s="199"/>
      <c r="H112" s="199"/>
      <c r="I112" s="199"/>
    </row>
    <row r="113" spans="1:9" ht="12.75">
      <c r="A113" s="199"/>
      <c r="B113" s="199"/>
      <c r="C113" s="199"/>
      <c r="D113" s="199"/>
      <c r="E113" s="199"/>
      <c r="F113" s="199"/>
      <c r="G113" s="199"/>
      <c r="H113" s="199"/>
      <c r="I113" s="199"/>
    </row>
    <row r="114" spans="1:9" ht="12.75">
      <c r="A114" s="199"/>
      <c r="B114" s="199"/>
      <c r="C114" s="199"/>
      <c r="D114" s="199"/>
      <c r="E114" s="199"/>
      <c r="F114" s="199"/>
      <c r="G114" s="199"/>
      <c r="H114" s="199"/>
      <c r="I114" s="199"/>
    </row>
    <row r="115" spans="1:9" ht="12.75">
      <c r="A115" s="199"/>
      <c r="B115" s="199"/>
      <c r="C115" s="199"/>
      <c r="D115" s="199"/>
      <c r="E115" s="199"/>
      <c r="F115" s="199"/>
      <c r="G115" s="199"/>
      <c r="H115" s="199"/>
      <c r="I115" s="199"/>
    </row>
    <row r="116" spans="1:9" ht="12.75">
      <c r="A116" s="199"/>
      <c r="B116" s="199"/>
      <c r="C116" s="199"/>
      <c r="D116" s="199"/>
      <c r="E116" s="199"/>
      <c r="F116" s="199"/>
      <c r="G116" s="199"/>
      <c r="H116" s="199"/>
      <c r="I116" s="199"/>
    </row>
    <row r="117" spans="1:9" ht="12.75">
      <c r="A117" s="199"/>
      <c r="B117" s="199"/>
      <c r="C117" s="199"/>
      <c r="D117" s="199"/>
      <c r="E117" s="199"/>
      <c r="F117" s="199"/>
      <c r="G117" s="199"/>
      <c r="H117" s="199"/>
      <c r="I117" s="199"/>
    </row>
    <row r="118" spans="1:9" ht="12.75">
      <c r="A118" s="199"/>
      <c r="B118" s="199"/>
      <c r="C118" s="199"/>
      <c r="D118" s="199"/>
      <c r="E118" s="199"/>
      <c r="F118" s="199"/>
      <c r="G118" s="199"/>
      <c r="H118" s="199"/>
      <c r="I118" s="199"/>
    </row>
    <row r="119" spans="1:9" ht="12.75">
      <c r="A119" s="76"/>
      <c r="B119" s="76"/>
      <c r="C119" s="76"/>
      <c r="D119" s="76"/>
      <c r="E119" s="76"/>
      <c r="F119" s="76"/>
      <c r="G119" s="76"/>
      <c r="H119" s="76"/>
      <c r="I119" s="76"/>
    </row>
    <row r="120" spans="1:9" ht="12.75">
      <c r="A120" s="194" t="s">
        <v>46</v>
      </c>
      <c r="B120" s="195"/>
      <c r="C120" s="195"/>
      <c r="D120" s="195"/>
      <c r="E120" s="195"/>
      <c r="F120" s="195"/>
      <c r="G120" s="195"/>
      <c r="H120" s="195"/>
      <c r="I120" s="196"/>
    </row>
    <row r="121" spans="1:9" ht="29.25" customHeight="1">
      <c r="A121" s="211" t="s">
        <v>8</v>
      </c>
      <c r="B121" s="212"/>
      <c r="C121" s="212"/>
      <c r="D121" s="212"/>
      <c r="E121" s="212"/>
      <c r="F121" s="212"/>
      <c r="G121" s="212"/>
      <c r="H121" s="212"/>
      <c r="I121" s="213"/>
    </row>
    <row r="122" spans="1:9" ht="12.75">
      <c r="A122" s="206" t="s">
        <v>130</v>
      </c>
      <c r="B122" s="182"/>
      <c r="C122" s="182"/>
      <c r="D122" s="182"/>
      <c r="E122" s="182"/>
      <c r="F122" s="182"/>
      <c r="G122" s="182"/>
      <c r="H122" s="182"/>
      <c r="I122" s="182"/>
    </row>
    <row r="123" spans="1:9" ht="12.75">
      <c r="A123" s="207"/>
      <c r="B123" s="207"/>
      <c r="C123" s="207"/>
      <c r="D123" s="207"/>
      <c r="E123" s="207"/>
      <c r="F123" s="207"/>
      <c r="G123" s="207"/>
      <c r="H123" s="207"/>
      <c r="I123" s="207"/>
    </row>
    <row r="124" spans="1:9" ht="12.75">
      <c r="A124" s="207"/>
      <c r="B124" s="207"/>
      <c r="C124" s="207"/>
      <c r="D124" s="207"/>
      <c r="E124" s="207"/>
      <c r="F124" s="207"/>
      <c r="G124" s="207"/>
      <c r="H124" s="207"/>
      <c r="I124" s="207"/>
    </row>
    <row r="125" spans="1:9" ht="12.75">
      <c r="A125" s="207"/>
      <c r="B125" s="207"/>
      <c r="C125" s="207"/>
      <c r="D125" s="207"/>
      <c r="E125" s="207"/>
      <c r="F125" s="207"/>
      <c r="G125" s="207"/>
      <c r="H125" s="207"/>
      <c r="I125" s="207"/>
    </row>
    <row r="126" spans="1:9" ht="12.75">
      <c r="A126" s="207"/>
      <c r="B126" s="207"/>
      <c r="C126" s="207"/>
      <c r="D126" s="207"/>
      <c r="E126" s="207"/>
      <c r="F126" s="207"/>
      <c r="G126" s="207"/>
      <c r="H126" s="207"/>
      <c r="I126" s="207"/>
    </row>
    <row r="127" spans="1:9" ht="12.75">
      <c r="A127" s="207"/>
      <c r="B127" s="207"/>
      <c r="C127" s="207"/>
      <c r="D127" s="207"/>
      <c r="E127" s="207"/>
      <c r="F127" s="207"/>
      <c r="G127" s="207"/>
      <c r="H127" s="207"/>
      <c r="I127" s="207"/>
    </row>
    <row r="128" spans="1:9" ht="12.75">
      <c r="A128" s="23"/>
      <c r="B128" s="23"/>
      <c r="C128" s="23"/>
      <c r="D128" s="23"/>
      <c r="E128" s="23"/>
      <c r="F128" s="23"/>
      <c r="G128" s="23"/>
      <c r="H128" s="23"/>
      <c r="I128" s="23"/>
    </row>
    <row r="129" spans="1:9" ht="12.75">
      <c r="A129" s="185" t="s">
        <v>9</v>
      </c>
      <c r="B129" s="186"/>
      <c r="C129" s="186"/>
      <c r="D129" s="186"/>
      <c r="E129" s="186"/>
      <c r="F129" s="186"/>
      <c r="G129" s="186"/>
      <c r="H129" s="186"/>
      <c r="I129" s="187"/>
    </row>
    <row r="130" spans="1:9" ht="12.75">
      <c r="A130" s="188"/>
      <c r="B130" s="189"/>
      <c r="C130" s="189"/>
      <c r="D130" s="189"/>
      <c r="E130" s="189"/>
      <c r="F130" s="189"/>
      <c r="G130" s="189"/>
      <c r="H130" s="189"/>
      <c r="I130" s="190"/>
    </row>
    <row r="131" spans="1:9" ht="12.75">
      <c r="A131" s="180" t="s">
        <v>127</v>
      </c>
      <c r="B131" s="181"/>
      <c r="C131" s="181"/>
      <c r="D131" s="181"/>
      <c r="E131" s="181"/>
      <c r="F131" s="181"/>
      <c r="G131" s="181"/>
      <c r="H131" s="181"/>
      <c r="I131" s="181"/>
    </row>
    <row r="132" spans="1:9" ht="12.75">
      <c r="A132" s="182"/>
      <c r="B132" s="182"/>
      <c r="C132" s="182"/>
      <c r="D132" s="182"/>
      <c r="E132" s="182"/>
      <c r="F132" s="182"/>
      <c r="G132" s="182"/>
      <c r="H132" s="182"/>
      <c r="I132" s="182"/>
    </row>
    <row r="133" spans="1:9" ht="12.75">
      <c r="A133" s="182"/>
      <c r="B133" s="182"/>
      <c r="C133" s="182"/>
      <c r="D133" s="182"/>
      <c r="E133" s="182"/>
      <c r="F133" s="182"/>
      <c r="G133" s="182"/>
      <c r="H133" s="182"/>
      <c r="I133" s="182"/>
    </row>
    <row r="134" spans="1:9" ht="12.75">
      <c r="A134" s="182"/>
      <c r="B134" s="182"/>
      <c r="C134" s="182"/>
      <c r="D134" s="182"/>
      <c r="E134" s="182"/>
      <c r="F134" s="182"/>
      <c r="G134" s="182"/>
      <c r="H134" s="182"/>
      <c r="I134" s="182"/>
    </row>
    <row r="135" spans="1:9" ht="12.75">
      <c r="A135" s="182"/>
      <c r="B135" s="182"/>
      <c r="C135" s="182"/>
      <c r="D135" s="182"/>
      <c r="E135" s="182"/>
      <c r="F135" s="182"/>
      <c r="G135" s="182"/>
      <c r="H135" s="182"/>
      <c r="I135" s="182"/>
    </row>
    <row r="136" spans="1:9" ht="12.75">
      <c r="A136" s="182"/>
      <c r="B136" s="182"/>
      <c r="C136" s="182"/>
      <c r="D136" s="182"/>
      <c r="E136" s="182"/>
      <c r="F136" s="182"/>
      <c r="G136" s="182"/>
      <c r="H136" s="182"/>
      <c r="I136" s="182"/>
    </row>
    <row r="137" spans="1:9" ht="12.75">
      <c r="A137" s="77"/>
      <c r="B137" s="77"/>
      <c r="C137" s="77"/>
      <c r="D137" s="77"/>
      <c r="E137" s="77"/>
      <c r="F137" s="77"/>
      <c r="G137" s="77"/>
      <c r="H137" s="77"/>
      <c r="I137" s="77"/>
    </row>
    <row r="138" spans="1:9" ht="12.75" customHeight="1">
      <c r="A138" s="185" t="s">
        <v>10</v>
      </c>
      <c r="B138" s="186"/>
      <c r="C138" s="186"/>
      <c r="D138" s="186"/>
      <c r="E138" s="186"/>
      <c r="F138" s="186"/>
      <c r="G138" s="186"/>
      <c r="H138" s="186"/>
      <c r="I138" s="187"/>
    </row>
    <row r="139" spans="1:9" ht="12.75" customHeight="1">
      <c r="A139" s="188"/>
      <c r="B139" s="189"/>
      <c r="C139" s="189"/>
      <c r="D139" s="189"/>
      <c r="E139" s="189"/>
      <c r="F139" s="189"/>
      <c r="G139" s="189"/>
      <c r="H139" s="189"/>
      <c r="I139" s="190"/>
    </row>
    <row r="140" spans="1:9" ht="12.75" customHeight="1">
      <c r="A140" s="180" t="s">
        <v>128</v>
      </c>
      <c r="B140" s="181"/>
      <c r="C140" s="181"/>
      <c r="D140" s="181"/>
      <c r="E140" s="181"/>
      <c r="F140" s="181"/>
      <c r="G140" s="181"/>
      <c r="H140" s="181"/>
      <c r="I140" s="181"/>
    </row>
    <row r="141" spans="1:9" ht="12.75" customHeight="1">
      <c r="A141" s="182"/>
      <c r="B141" s="182"/>
      <c r="C141" s="182"/>
      <c r="D141" s="182"/>
      <c r="E141" s="182"/>
      <c r="F141" s="182"/>
      <c r="G141" s="182"/>
      <c r="H141" s="182"/>
      <c r="I141" s="182"/>
    </row>
    <row r="142" spans="1:9" ht="12.75" customHeight="1">
      <c r="A142" s="182"/>
      <c r="B142" s="182"/>
      <c r="C142" s="182"/>
      <c r="D142" s="182"/>
      <c r="E142" s="182"/>
      <c r="F142" s="182"/>
      <c r="G142" s="182"/>
      <c r="H142" s="182"/>
      <c r="I142" s="182"/>
    </row>
    <row r="143" spans="1:9" ht="12.75" customHeight="1">
      <c r="A143" s="182"/>
      <c r="B143" s="182"/>
      <c r="C143" s="182"/>
      <c r="D143" s="182"/>
      <c r="E143" s="182"/>
      <c r="F143" s="182"/>
      <c r="G143" s="182"/>
      <c r="H143" s="182"/>
      <c r="I143" s="182"/>
    </row>
    <row r="144" spans="1:9" ht="12.75" customHeight="1">
      <c r="A144" s="182"/>
      <c r="B144" s="182"/>
      <c r="C144" s="182"/>
      <c r="D144" s="182"/>
      <c r="E144" s="182"/>
      <c r="F144" s="182"/>
      <c r="G144" s="182"/>
      <c r="H144" s="182"/>
      <c r="I144" s="182"/>
    </row>
    <row r="145" spans="1:9" ht="12.75" customHeight="1">
      <c r="A145" s="182"/>
      <c r="B145" s="182"/>
      <c r="C145" s="182"/>
      <c r="D145" s="182"/>
      <c r="E145" s="182"/>
      <c r="F145" s="182"/>
      <c r="G145" s="182"/>
      <c r="H145" s="182"/>
      <c r="I145" s="182"/>
    </row>
    <row r="146" spans="1:9" ht="12.75" customHeight="1">
      <c r="A146" s="68"/>
      <c r="B146" s="68"/>
      <c r="C146" s="68"/>
      <c r="D146" s="68"/>
      <c r="E146" s="68"/>
      <c r="F146" s="68"/>
      <c r="G146" s="68"/>
      <c r="H146" s="68"/>
      <c r="I146" s="68"/>
    </row>
    <row r="148" spans="1:9" ht="18" customHeight="1">
      <c r="A148" s="191" t="s">
        <v>16</v>
      </c>
      <c r="B148" s="123"/>
      <c r="C148" s="123"/>
      <c r="D148" s="123"/>
      <c r="E148" s="123"/>
      <c r="F148" s="123"/>
      <c r="G148" s="123"/>
      <c r="H148" s="123"/>
      <c r="I148" s="123"/>
    </row>
    <row r="149" spans="1:9" ht="12.75" customHeight="1">
      <c r="A149" s="171" t="s">
        <v>76</v>
      </c>
      <c r="B149" s="172"/>
      <c r="C149" s="172"/>
      <c r="D149" s="172"/>
      <c r="E149" s="172"/>
      <c r="F149" s="172"/>
      <c r="G149" s="172"/>
      <c r="H149" s="172"/>
      <c r="I149" s="173"/>
    </row>
    <row r="150" spans="1:9" ht="12.75" customHeight="1">
      <c r="A150" s="174"/>
      <c r="B150" s="175"/>
      <c r="C150" s="175"/>
      <c r="D150" s="175"/>
      <c r="E150" s="175"/>
      <c r="F150" s="175"/>
      <c r="G150" s="175"/>
      <c r="H150" s="175"/>
      <c r="I150" s="176"/>
    </row>
    <row r="151" spans="1:9" ht="12.75" customHeight="1">
      <c r="A151" s="174"/>
      <c r="B151" s="175"/>
      <c r="C151" s="175"/>
      <c r="D151" s="175"/>
      <c r="E151" s="175"/>
      <c r="F151" s="175"/>
      <c r="G151" s="175"/>
      <c r="H151" s="175"/>
      <c r="I151" s="176"/>
    </row>
    <row r="152" spans="1:9" ht="12.75" customHeight="1">
      <c r="A152" s="174"/>
      <c r="B152" s="175"/>
      <c r="C152" s="175"/>
      <c r="D152" s="175"/>
      <c r="E152" s="175"/>
      <c r="F152" s="175"/>
      <c r="G152" s="175"/>
      <c r="H152" s="175"/>
      <c r="I152" s="176"/>
    </row>
    <row r="153" spans="1:9" ht="12.75" customHeight="1">
      <c r="A153" s="174"/>
      <c r="B153" s="175"/>
      <c r="C153" s="175"/>
      <c r="D153" s="175"/>
      <c r="E153" s="175"/>
      <c r="F153" s="175"/>
      <c r="G153" s="175"/>
      <c r="H153" s="175"/>
      <c r="I153" s="176"/>
    </row>
    <row r="154" spans="1:9" ht="12.75" customHeight="1">
      <c r="A154" s="177"/>
      <c r="B154" s="178"/>
      <c r="C154" s="178"/>
      <c r="D154" s="178"/>
      <c r="E154" s="178"/>
      <c r="F154" s="178"/>
      <c r="G154" s="178"/>
      <c r="H154" s="178"/>
      <c r="I154" s="179"/>
    </row>
    <row r="155" spans="1:9" ht="12.75">
      <c r="A155" s="180" t="s">
        <v>129</v>
      </c>
      <c r="B155" s="181"/>
      <c r="C155" s="181"/>
      <c r="D155" s="181"/>
      <c r="E155" s="181"/>
      <c r="F155" s="181"/>
      <c r="G155" s="181"/>
      <c r="H155" s="181"/>
      <c r="I155" s="181"/>
    </row>
    <row r="156" spans="1:9" ht="12.75">
      <c r="A156" s="182"/>
      <c r="B156" s="182"/>
      <c r="C156" s="182"/>
      <c r="D156" s="182"/>
      <c r="E156" s="182"/>
      <c r="F156" s="182"/>
      <c r="G156" s="182"/>
      <c r="H156" s="182"/>
      <c r="I156" s="182"/>
    </row>
    <row r="157" spans="1:9" ht="12.75">
      <c r="A157" s="182"/>
      <c r="B157" s="182"/>
      <c r="C157" s="182"/>
      <c r="D157" s="182"/>
      <c r="E157" s="182"/>
      <c r="F157" s="182"/>
      <c r="G157" s="182"/>
      <c r="H157" s="182"/>
      <c r="I157" s="182"/>
    </row>
    <row r="158" spans="1:9" ht="12.75">
      <c r="A158" s="182"/>
      <c r="B158" s="182"/>
      <c r="C158" s="182"/>
      <c r="D158" s="182"/>
      <c r="E158" s="182"/>
      <c r="F158" s="182"/>
      <c r="G158" s="182"/>
      <c r="H158" s="182"/>
      <c r="I158" s="182"/>
    </row>
    <row r="159" spans="1:9" ht="12.75">
      <c r="A159" s="182"/>
      <c r="B159" s="182"/>
      <c r="C159" s="182"/>
      <c r="D159" s="182"/>
      <c r="E159" s="182"/>
      <c r="F159" s="182"/>
      <c r="G159" s="182"/>
      <c r="H159" s="182"/>
      <c r="I159" s="182"/>
    </row>
    <row r="160" spans="1:9" ht="12.75">
      <c r="A160" s="182"/>
      <c r="B160" s="182"/>
      <c r="C160" s="182"/>
      <c r="D160" s="182"/>
      <c r="E160" s="182"/>
      <c r="F160" s="182"/>
      <c r="G160" s="182"/>
      <c r="H160" s="182"/>
      <c r="I160" s="182"/>
    </row>
    <row r="161" spans="1:9" ht="12.75">
      <c r="A161" s="183"/>
      <c r="B161" s="183"/>
      <c r="C161" s="183"/>
      <c r="D161" s="183"/>
      <c r="E161" s="183"/>
      <c r="F161" s="183"/>
      <c r="G161" s="183"/>
      <c r="H161" s="183"/>
      <c r="I161" s="183"/>
    </row>
    <row r="162" spans="1:9" ht="12.75">
      <c r="A162" s="183"/>
      <c r="B162" s="183"/>
      <c r="C162" s="183"/>
      <c r="D162" s="183"/>
      <c r="E162" s="183"/>
      <c r="F162" s="183"/>
      <c r="G162" s="183"/>
      <c r="H162" s="183"/>
      <c r="I162" s="183"/>
    </row>
    <row r="163" spans="1:9" ht="12.75">
      <c r="A163" s="183"/>
      <c r="B163" s="183"/>
      <c r="C163" s="183"/>
      <c r="D163" s="183"/>
      <c r="E163" s="183"/>
      <c r="F163" s="183"/>
      <c r="G163" s="183"/>
      <c r="H163" s="183"/>
      <c r="I163" s="183"/>
    </row>
    <row r="164" spans="1:9" ht="12.75">
      <c r="A164" s="183"/>
      <c r="B164" s="183"/>
      <c r="C164" s="183"/>
      <c r="D164" s="183"/>
      <c r="E164" s="183"/>
      <c r="F164" s="183"/>
      <c r="G164" s="183"/>
      <c r="H164" s="183"/>
      <c r="I164" s="183"/>
    </row>
    <row r="165" spans="1:9" ht="12.75">
      <c r="A165" s="183"/>
      <c r="B165" s="183"/>
      <c r="C165" s="183"/>
      <c r="D165" s="183"/>
      <c r="E165" s="183"/>
      <c r="F165" s="183"/>
      <c r="G165" s="183"/>
      <c r="H165" s="183"/>
      <c r="I165" s="183"/>
    </row>
    <row r="166" spans="1:9" ht="12.75">
      <c r="A166" s="78"/>
      <c r="B166" s="78"/>
      <c r="C166" s="78"/>
      <c r="D166" s="78"/>
      <c r="E166" s="78"/>
      <c r="F166" s="78"/>
      <c r="G166" s="78"/>
      <c r="H166" s="78"/>
      <c r="I166" s="78"/>
    </row>
    <row r="167" spans="1:9" ht="12.75">
      <c r="A167" s="79" t="s">
        <v>18</v>
      </c>
      <c r="B167" s="80"/>
      <c r="C167" s="80"/>
      <c r="D167" s="80"/>
      <c r="E167" s="80"/>
      <c r="F167" s="80"/>
      <c r="G167" s="80"/>
      <c r="H167" s="80"/>
      <c r="I167" s="81"/>
    </row>
    <row r="168" spans="1:9" ht="12.75">
      <c r="A168" s="184" t="s">
        <v>19</v>
      </c>
      <c r="B168" s="166"/>
      <c r="C168" s="166"/>
      <c r="D168" s="166"/>
      <c r="E168" s="166"/>
      <c r="F168" s="166"/>
      <c r="G168" s="166"/>
      <c r="H168" s="166"/>
      <c r="I168" s="167"/>
    </row>
    <row r="169" spans="1:9" ht="12.75">
      <c r="A169" s="165"/>
      <c r="B169" s="166"/>
      <c r="C169" s="166"/>
      <c r="D169" s="166"/>
      <c r="E169" s="166"/>
      <c r="F169" s="166"/>
      <c r="G169" s="166"/>
      <c r="H169" s="166"/>
      <c r="I169" s="167"/>
    </row>
    <row r="170" spans="1:9" ht="12.75">
      <c r="A170" s="165"/>
      <c r="B170" s="166"/>
      <c r="C170" s="166"/>
      <c r="D170" s="166"/>
      <c r="E170" s="166"/>
      <c r="F170" s="166"/>
      <c r="G170" s="166"/>
      <c r="H170" s="166"/>
      <c r="I170" s="167"/>
    </row>
    <row r="171" spans="1:9" ht="12.75">
      <c r="A171" s="165"/>
      <c r="B171" s="166"/>
      <c r="C171" s="166"/>
      <c r="D171" s="166"/>
      <c r="E171" s="166"/>
      <c r="F171" s="166"/>
      <c r="G171" s="166"/>
      <c r="H171" s="166"/>
      <c r="I171" s="167"/>
    </row>
    <row r="172" spans="1:9" ht="12.75" customHeight="1">
      <c r="A172" s="184" t="s">
        <v>15</v>
      </c>
      <c r="B172" s="166"/>
      <c r="C172" s="166"/>
      <c r="D172" s="166"/>
      <c r="E172" s="166"/>
      <c r="F172" s="166"/>
      <c r="G172" s="166"/>
      <c r="H172" s="166"/>
      <c r="I172" s="167"/>
    </row>
    <row r="173" spans="1:9" ht="12.75">
      <c r="A173" s="165"/>
      <c r="B173" s="166"/>
      <c r="C173" s="166"/>
      <c r="D173" s="166"/>
      <c r="E173" s="166"/>
      <c r="F173" s="166"/>
      <c r="G173" s="166"/>
      <c r="H173" s="166"/>
      <c r="I173" s="167"/>
    </row>
    <row r="174" spans="1:9" ht="12.75">
      <c r="A174" s="82"/>
      <c r="B174" s="83"/>
      <c r="C174" s="83"/>
      <c r="D174" s="83"/>
      <c r="E174" s="83"/>
      <c r="F174" s="83"/>
      <c r="G174" s="83"/>
      <c r="H174" s="83"/>
      <c r="I174" s="84"/>
    </row>
    <row r="175" spans="1:9" ht="13.5" thickBot="1">
      <c r="A175" s="159" t="s">
        <v>0</v>
      </c>
      <c r="B175" s="160"/>
      <c r="C175" s="160"/>
      <c r="D175" s="160"/>
      <c r="E175" s="160"/>
      <c r="F175" s="160"/>
      <c r="G175" s="160"/>
      <c r="H175" s="160"/>
      <c r="I175" s="161"/>
    </row>
    <row r="176" spans="1:9" ht="12.75">
      <c r="A176" s="162"/>
      <c r="B176" s="163"/>
      <c r="C176" s="163"/>
      <c r="D176" s="163"/>
      <c r="E176" s="163"/>
      <c r="F176" s="163"/>
      <c r="G176" s="163"/>
      <c r="H176" s="163"/>
      <c r="I176" s="164"/>
    </row>
    <row r="177" spans="1:9" ht="12.75">
      <c r="A177" s="165"/>
      <c r="B177" s="166"/>
      <c r="C177" s="166"/>
      <c r="D177" s="166"/>
      <c r="E177" s="166"/>
      <c r="F177" s="166"/>
      <c r="G177" s="166"/>
      <c r="H177" s="166"/>
      <c r="I177" s="167"/>
    </row>
    <row r="178" spans="1:9" ht="12.75">
      <c r="A178" s="168"/>
      <c r="B178" s="169"/>
      <c r="C178" s="169"/>
      <c r="D178" s="169"/>
      <c r="E178" s="169"/>
      <c r="F178" s="169"/>
      <c r="G178" s="169"/>
      <c r="H178" s="169"/>
      <c r="I178" s="170"/>
    </row>
    <row r="179" spans="1:9" ht="12.75">
      <c r="A179" s="85"/>
      <c r="B179" s="86"/>
      <c r="C179" s="85"/>
      <c r="D179" s="86"/>
      <c r="E179" s="86"/>
      <c r="F179" s="86"/>
      <c r="G179" s="86"/>
      <c r="H179" s="86"/>
      <c r="I179" s="86"/>
    </row>
  </sheetData>
  <sheetProtection password="9F76" sheet="1" objects="1" scenarios="1" formatCells="0" formatColumns="0" formatRows="0" insertColumns="0" insertRows="0" insertHyperlinks="0" sort="0" autoFilter="0"/>
  <mergeCells count="103">
    <mergeCell ref="F38:I39"/>
    <mergeCell ref="B43:I48"/>
    <mergeCell ref="C1:E1"/>
    <mergeCell ref="A35:A40"/>
    <mergeCell ref="B35:B40"/>
    <mergeCell ref="C40:E40"/>
    <mergeCell ref="E29:F29"/>
    <mergeCell ref="C38:E39"/>
    <mergeCell ref="A4:B4"/>
    <mergeCell ref="B29:C29"/>
    <mergeCell ref="B14:C14"/>
    <mergeCell ref="A2:I2"/>
    <mergeCell ref="B12:I12"/>
    <mergeCell ref="B15:I15"/>
    <mergeCell ref="B16:I16"/>
    <mergeCell ref="F23:I23"/>
    <mergeCell ref="B27:I27"/>
    <mergeCell ref="B31:I33"/>
    <mergeCell ref="B25:I25"/>
    <mergeCell ref="C35:E37"/>
    <mergeCell ref="F35:I37"/>
    <mergeCell ref="B3:F3"/>
    <mergeCell ref="E6:I6"/>
    <mergeCell ref="B10:I10"/>
    <mergeCell ref="C67:E67"/>
    <mergeCell ref="C68:E68"/>
    <mergeCell ref="A54:B54"/>
    <mergeCell ref="G52:I52"/>
    <mergeCell ref="F58:I58"/>
    <mergeCell ref="F57:I57"/>
    <mergeCell ref="C57:E57"/>
    <mergeCell ref="C56:E56"/>
    <mergeCell ref="F56:I56"/>
    <mergeCell ref="A55:B58"/>
    <mergeCell ref="F64:I65"/>
    <mergeCell ref="C94:E94"/>
    <mergeCell ref="F94:I94"/>
    <mergeCell ref="F91:I92"/>
    <mergeCell ref="C93:E93"/>
    <mergeCell ref="F93:I93"/>
    <mergeCell ref="A67:B69"/>
    <mergeCell ref="A63:B63"/>
    <mergeCell ref="A50:C50"/>
    <mergeCell ref="A65:B66"/>
    <mergeCell ref="F69:I69"/>
    <mergeCell ref="A70:I70"/>
    <mergeCell ref="F55:I55"/>
    <mergeCell ref="C66:E66"/>
    <mergeCell ref="C64:E65"/>
    <mergeCell ref="A52:F52"/>
    <mergeCell ref="F59:I59"/>
    <mergeCell ref="F54:I54"/>
    <mergeCell ref="C54:E54"/>
    <mergeCell ref="C55:E55"/>
    <mergeCell ref="A61:B61"/>
    <mergeCell ref="C63:E63"/>
    <mergeCell ref="A82:I82"/>
    <mergeCell ref="A73:E73"/>
    <mergeCell ref="C69:E69"/>
    <mergeCell ref="F96:I96"/>
    <mergeCell ref="C95:E95"/>
    <mergeCell ref="F95:I95"/>
    <mergeCell ref="A140:I145"/>
    <mergeCell ref="A131:I136"/>
    <mergeCell ref="A99:I99"/>
    <mergeCell ref="A122:I127"/>
    <mergeCell ref="A101:I102"/>
    <mergeCell ref="A121:I121"/>
    <mergeCell ref="A175:I178"/>
    <mergeCell ref="A149:I154"/>
    <mergeCell ref="A155:I165"/>
    <mergeCell ref="A168:I171"/>
    <mergeCell ref="A172:I173"/>
    <mergeCell ref="A129:I130"/>
    <mergeCell ref="A138:I139"/>
    <mergeCell ref="A148:I148"/>
    <mergeCell ref="A98:I98"/>
    <mergeCell ref="A120:I120"/>
    <mergeCell ref="A103:I118"/>
    <mergeCell ref="C91:E92"/>
    <mergeCell ref="B17:I17"/>
    <mergeCell ref="F21:I21"/>
    <mergeCell ref="A64:B64"/>
    <mergeCell ref="F63:I63"/>
    <mergeCell ref="C58:E58"/>
    <mergeCell ref="C59:E59"/>
    <mergeCell ref="F68:I68"/>
    <mergeCell ref="F60:I61"/>
    <mergeCell ref="C60:E61"/>
    <mergeCell ref="A71:I72"/>
    <mergeCell ref="A89:F89"/>
    <mergeCell ref="A60:B60"/>
    <mergeCell ref="A91:B96"/>
    <mergeCell ref="F67:I67"/>
    <mergeCell ref="F66:I66"/>
    <mergeCell ref="F40:I40"/>
    <mergeCell ref="B19:I19"/>
    <mergeCell ref="G29:I29"/>
    <mergeCell ref="A31:A33"/>
    <mergeCell ref="A59:B59"/>
    <mergeCell ref="A75:I75"/>
    <mergeCell ref="A76:I80"/>
    <mergeCell ref="C96:E96"/>
  </mergeCells>
  <hyperlinks>
    <hyperlink ref="B25" r:id="rId1" display="info@hdm-kalna.sk"/>
    <hyperlink ref="B27" r:id="rId2" display="www.hdm-kalna.sk"/>
    <hyperlink ref="F35" r:id="rId3" display="www.hdm-kalna.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2:B10"/>
  <sheetViews>
    <sheetView zoomScalePageLayoutView="0" workbookViewId="0" topLeftCell="A1">
      <selection activeCell="A10" sqref="A10"/>
    </sheetView>
  </sheetViews>
  <sheetFormatPr defaultColWidth="9.140625" defaultRowHeight="12.75"/>
  <cols>
    <col min="1" max="1" width="41.8515625" style="1" bestFit="1" customWidth="1"/>
    <col min="2" max="2" width="76.00390625" style="1" bestFit="1" customWidth="1"/>
    <col min="3" max="16384" width="9.140625" style="1" customWidth="1"/>
  </cols>
  <sheetData>
    <row r="2" spans="1:2" ht="15.75" thickBot="1">
      <c r="A2" s="315" t="s">
        <v>26</v>
      </c>
      <c r="B2" s="315"/>
    </row>
    <row r="3" spans="1:2" ht="13.5" thickBot="1">
      <c r="A3" s="2" t="s">
        <v>27</v>
      </c>
      <c r="B3" s="3" t="s">
        <v>28</v>
      </c>
    </row>
    <row r="4" spans="1:2" ht="15">
      <c r="A4" s="4" t="s">
        <v>29</v>
      </c>
      <c r="B4" s="5" t="str">
        <f>IF(Polročná_správa!B6=0,"Položka Informačná povinnosť za rok nie je vyplnená","Test vyhovel formálnej kontrole")</f>
        <v>Test vyhovel formálnej kontrole</v>
      </c>
    </row>
    <row r="5" spans="1:2" ht="15">
      <c r="A5" s="6" t="s">
        <v>58</v>
      </c>
      <c r="B5" s="7" t="str">
        <f>IF(Polročná_správa!E6=0,"Položka IČO nie je vyplnená","Test vyhovel formálnej kontrole")</f>
        <v>Test vyhovel formálnej kontrole</v>
      </c>
    </row>
    <row r="6" spans="1:2" ht="15">
      <c r="A6" s="8" t="s">
        <v>59</v>
      </c>
      <c r="B6" s="9" t="str">
        <f>IF(Polročná_správa!B12=0,"Položka Obchodné meno/názov nie je vyplnená","Test vyhovel formálnej kontrole")</f>
        <v>Test vyhovel formálnej kontrole</v>
      </c>
    </row>
    <row r="7" spans="1:2" ht="15">
      <c r="A7" s="6" t="s">
        <v>30</v>
      </c>
      <c r="B7" s="7" t="str">
        <f>IF(Polročná_správa!F38=0,"Položka Dátum zverejnenia ročnej správy nie je vyplnená","Test vyhovel formálnej kontrole")</f>
        <v>Test vyhovel formálnej kontrole</v>
      </c>
    </row>
    <row r="8" spans="1:2" ht="15">
      <c r="A8" s="4" t="s">
        <v>31</v>
      </c>
      <c r="B8" s="10" t="str">
        <f>IF(Polročná_správa!A83=0,"Položka Obchodné meno audítorskej spoločnosti... nie je vyplnená","Test vyhovel formálnej kontrole")</f>
        <v>Test vyhovel formálnej kontrole</v>
      </c>
    </row>
    <row r="9" spans="1:2" ht="15">
      <c r="A9" s="6" t="s">
        <v>32</v>
      </c>
      <c r="B9" s="11" t="str">
        <f>IF(Polročná_správa!G89=0,"Položka Zostavuje konsolidovanú účtovnú závierku nie je vyplnená","Test vyhovel formálnej kontrole")</f>
        <v>Test vyhovel formálnej kontrole</v>
      </c>
    </row>
    <row r="10" spans="1:2" ht="15" thickBot="1">
      <c r="A10" s="12" t="s">
        <v>75</v>
      </c>
      <c r="B10" s="13" t="str">
        <f>IF(Polročná_správa!A155=0,"Položka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0">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Používateľ systému Windows</cp:lastModifiedBy>
  <cp:lastPrinted>2019-09-11T13:29:41Z</cp:lastPrinted>
  <dcterms:created xsi:type="dcterms:W3CDTF">2002-10-09T11:25:34Z</dcterms:created>
  <dcterms:modified xsi:type="dcterms:W3CDTF">2019-09-24T12:47:27Z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